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EF2" lockStructure="1"/>
  <bookViews>
    <workbookView xWindow="-1830" yWindow="1635" windowWidth="26505" windowHeight="12810"/>
  </bookViews>
  <sheets>
    <sheet name="ERP Cloud Fusion Implementation" sheetId="1" r:id="rId1"/>
    <sheet name="Annual Costs" sheetId="2" r:id="rId2"/>
    <sheet name="Consulting &amp; Summary" sheetId="3" r:id="rId3"/>
  </sheets>
  <definedNames>
    <definedName name="_xlnm.Print_Area" localSheetId="1">'Annual Costs'!$A$1:$H$22</definedName>
    <definedName name="_xlnm.Print_Area" localSheetId="2">'Consulting &amp; Summary'!$A$1:$I$23</definedName>
    <definedName name="_xlnm.Print_Area" localSheetId="0">'ERP Cloud Fusion Implementation'!$A$1:$I$31</definedName>
  </definedNames>
  <calcPr calcId="145621"/>
</workbook>
</file>

<file path=xl/calcChain.xml><?xml version="1.0" encoding="utf-8"?>
<calcChain xmlns="http://schemas.openxmlformats.org/spreadsheetml/2006/main">
  <c r="H9" i="2" l="1"/>
  <c r="H22" i="2" l="1"/>
  <c r="G22" i="2"/>
  <c r="F22" i="2"/>
  <c r="E22" i="2"/>
  <c r="K8" i="3" l="1"/>
  <c r="I21" i="3" l="1"/>
  <c r="G21" i="3"/>
  <c r="I4" i="3" l="1"/>
  <c r="H2" i="2"/>
  <c r="D2" i="3"/>
  <c r="D2" i="2"/>
  <c r="D29" i="1"/>
  <c r="D14" i="3" s="1"/>
  <c r="I29" i="1"/>
  <c r="D17" i="3" s="1"/>
  <c r="D30" i="1"/>
  <c r="D15" i="3" s="1"/>
  <c r="I30" i="1"/>
  <c r="D18" i="3" s="1"/>
  <c r="D31" i="1"/>
  <c r="D16" i="3" s="1"/>
  <c r="I31" i="1"/>
  <c r="D19" i="3" s="1"/>
  <c r="F20" i="3"/>
  <c r="G20" i="3"/>
  <c r="H20" i="3"/>
  <c r="I20" i="3"/>
  <c r="I22" i="3" s="1"/>
  <c r="F21" i="3"/>
  <c r="H21" i="3"/>
  <c r="F22" i="3" l="1"/>
  <c r="H22" i="3"/>
  <c r="D22" i="3"/>
  <c r="G22" i="3"/>
  <c r="I23" i="3" l="1"/>
</calcChain>
</file>

<file path=xl/sharedStrings.xml><?xml version="1.0" encoding="utf-8"?>
<sst xmlns="http://schemas.openxmlformats.org/spreadsheetml/2006/main" count="98" uniqueCount="73">
  <si>
    <t>Vendor Name:</t>
  </si>
  <si>
    <t>Itemized Cost</t>
  </si>
  <si>
    <t>primary license</t>
  </si>
  <si>
    <t>training</t>
  </si>
  <si>
    <t>travel expense</t>
  </si>
  <si>
    <t>implementation</t>
  </si>
  <si>
    <t>other</t>
  </si>
  <si>
    <t>Annual Costs</t>
  </si>
  <si>
    <t>Recurring costs associated with support and maintenance of the proposed system.</t>
  </si>
  <si>
    <t>Initial Term</t>
  </si>
  <si>
    <t>Renewal Option</t>
  </si>
  <si>
    <t>Year 1</t>
  </si>
  <si>
    <t>Year 2</t>
  </si>
  <si>
    <t>Year 3</t>
  </si>
  <si>
    <t>Year  4</t>
  </si>
  <si>
    <t>Year 5</t>
  </si>
  <si>
    <t>Additional Consulting</t>
  </si>
  <si>
    <t>Additional consulting services as needed and not included in initial implementation and/or annual recurring maintenance above.</t>
  </si>
  <si>
    <t>Position Classification Group</t>
  </si>
  <si>
    <t>Project Manager</t>
  </si>
  <si>
    <t>Sr Application Consultant</t>
  </si>
  <si>
    <t>Application Consultant</t>
  </si>
  <si>
    <t>Other (specify)</t>
  </si>
  <si>
    <r>
      <t xml:space="preserve">Home Office </t>
    </r>
    <r>
      <rPr>
        <i/>
        <sz val="8"/>
        <color indexed="8"/>
        <rFont val="Arial"/>
        <family val="2"/>
      </rPr>
      <t>(location: city, ST)</t>
    </r>
  </si>
  <si>
    <t>Hourly Bill Rate</t>
  </si>
  <si>
    <t>Projected Project Costs</t>
  </si>
  <si>
    <t>Primary (core) software licensing</t>
  </si>
  <si>
    <t>Third-party software licensing</t>
  </si>
  <si>
    <t>Initial implementation</t>
  </si>
  <si>
    <t>Initial training</t>
  </si>
  <si>
    <t>Estimated travel Expense</t>
  </si>
  <si>
    <t xml:space="preserve">  </t>
  </si>
  <si>
    <t>Recurring software maintenance</t>
  </si>
  <si>
    <t>Annual Estimates</t>
  </si>
  <si>
    <r>
      <rPr>
        <b/>
        <sz val="9.5"/>
        <color indexed="8"/>
        <rFont val="Arial"/>
        <family val="2"/>
      </rPr>
      <t>Project Management:</t>
    </r>
    <r>
      <rPr>
        <i/>
        <sz val="9.5"/>
        <color indexed="8"/>
        <rFont val="Arial"/>
        <family val="2"/>
      </rPr>
      <t xml:space="preserve"> Itemize all one-time costs associated with implementation project management services.</t>
    </r>
  </si>
  <si>
    <t>ITEMIZED COST</t>
  </si>
  <si>
    <r>
      <rPr>
        <b/>
        <sz val="9.5"/>
        <color indexed="8"/>
        <rFont val="Arial"/>
        <family val="2"/>
      </rPr>
      <t>Recurring Software Support</t>
    </r>
    <r>
      <rPr>
        <i/>
        <sz val="9.5"/>
        <color indexed="8"/>
        <rFont val="Arial"/>
        <family val="2"/>
      </rPr>
      <t>: Itemize all costs for the proposed application software.</t>
    </r>
  </si>
  <si>
    <t>Solution Type:</t>
  </si>
  <si>
    <t>Hosted</t>
  </si>
  <si>
    <t>Local Install</t>
  </si>
  <si>
    <t>Other One-time (includes hardware for local install)</t>
  </si>
  <si>
    <t>SOLUTION TYPE</t>
  </si>
  <si>
    <r>
      <t>TOTAL PROJECTED COST</t>
    </r>
    <r>
      <rPr>
        <b/>
        <sz val="10"/>
        <color indexed="8"/>
        <rFont val="Arial"/>
        <family val="2"/>
      </rPr>
      <t>:</t>
    </r>
  </si>
  <si>
    <r>
      <rPr>
        <b/>
        <sz val="9.5"/>
        <color indexed="8"/>
        <rFont val="Arial"/>
        <family val="2"/>
      </rPr>
      <t>Other:</t>
    </r>
    <r>
      <rPr>
        <i/>
        <sz val="9.5"/>
        <color indexed="8"/>
        <rFont val="Arial"/>
        <family val="2"/>
      </rPr>
      <t xml:space="preserve"> Itemize all other one-time costs associated with the proposed system. If local server install solution, summarize server hardware cost.</t>
    </r>
  </si>
  <si>
    <t>Original</t>
  </si>
  <si>
    <r>
      <rPr>
        <b/>
        <sz val="9.5"/>
        <color indexed="8"/>
        <rFont val="Arial"/>
        <family val="2"/>
      </rPr>
      <t>Recurring Electronic Support</t>
    </r>
    <r>
      <rPr>
        <i/>
        <sz val="9.5"/>
        <color indexed="8"/>
        <rFont val="Arial"/>
        <family val="2"/>
      </rPr>
      <t>: Itemize all ongoing cost (e.g., Internet news groups, instant messaging, support webs sites, e-mail).</t>
    </r>
  </si>
  <si>
    <t>third-party licenses</t>
  </si>
  <si>
    <t>Summary does not include optional components</t>
  </si>
  <si>
    <t>Additional consulting blended rate: 80 hrs per yr
(included for cost scoring only--actual unknown)</t>
  </si>
  <si>
    <r>
      <rPr>
        <b/>
        <sz val="9.5"/>
        <color indexed="8"/>
        <rFont val="Arial"/>
        <family val="2"/>
      </rPr>
      <t>Other</t>
    </r>
    <r>
      <rPr>
        <i/>
        <sz val="9.5"/>
        <color indexed="8"/>
        <rFont val="Arial"/>
        <family val="2"/>
      </rPr>
      <t xml:space="preserve">: Itemize all other ongoing costs not itemized above. </t>
    </r>
  </si>
  <si>
    <t>SUBTOTALS</t>
  </si>
  <si>
    <t>Included in initial license, Tab 1</t>
  </si>
  <si>
    <r>
      <rPr>
        <b/>
        <sz val="9.5"/>
        <color indexed="8"/>
        <rFont val="Arial"/>
        <family val="2"/>
      </rPr>
      <t>Training</t>
    </r>
    <r>
      <rPr>
        <i/>
        <sz val="9.5"/>
        <color indexed="8"/>
        <rFont val="Arial"/>
        <family val="2"/>
      </rPr>
      <t>: Itemize one-time costs associated with proposed training classes in San Francisco and Los Angeles.</t>
    </r>
  </si>
  <si>
    <r>
      <rPr>
        <b/>
        <sz val="9.5"/>
        <color indexed="8"/>
        <rFont val="Arial"/>
        <family val="2"/>
      </rPr>
      <t>Implementation Expenses:</t>
    </r>
    <r>
      <rPr>
        <i/>
        <sz val="9.5"/>
        <color indexed="8"/>
        <rFont val="Arial"/>
        <family val="2"/>
      </rPr>
      <t xml:space="preserve"> Itemize all one-time out-of-pocket expenses associated with providing the proposed products &amp; services (e.g., per diem, travel, hotel, meals, copying, telephone).</t>
    </r>
  </si>
  <si>
    <t>Best and Final Offer | Att. A:  Itemized Cost Proposal</t>
  </si>
  <si>
    <t>Att. A:  Itemized Cost Proposal</t>
  </si>
  <si>
    <r>
      <rPr>
        <u/>
        <sz val="8"/>
        <color rgb="FFFF0000"/>
        <rFont val="Arial"/>
        <family val="2"/>
      </rPr>
      <t>INSTRUCTIONS</t>
    </r>
    <r>
      <rPr>
        <sz val="8"/>
        <color rgb="FFFF0000"/>
        <rFont val="Arial"/>
        <family val="2"/>
      </rPr>
      <t xml:space="preserve">: Enter a brief description of each component and their itemized costs for each section below. You may summarize components and attach additional detail on a separate sheet if necessary. Yellow cells represent </t>
    </r>
    <r>
      <rPr>
        <b/>
        <sz val="8"/>
        <color rgb="FFFF0000"/>
        <rFont val="Arial"/>
        <family val="2"/>
      </rPr>
      <t>ALL</t>
    </r>
    <r>
      <rPr>
        <sz val="8"/>
        <color rgb="FFFF0000"/>
        <rFont val="Arial"/>
        <family val="2"/>
      </rPr>
      <t xml:space="preserve"> components for the </t>
    </r>
    <r>
      <rPr>
        <u/>
        <sz val="8"/>
        <color rgb="FFFF0000"/>
        <rFont val="Arial"/>
        <family val="2"/>
      </rPr>
      <t>Oracle ERP Cloud Fusion Applications Implementation</t>
    </r>
    <r>
      <rPr>
        <b/>
        <sz val="8"/>
        <color rgb="FFFF0000"/>
        <rFont val="Arial"/>
        <family val="2"/>
      </rPr>
      <t>.</t>
    </r>
    <r>
      <rPr>
        <sz val="8"/>
        <color rgb="FFFF0000"/>
        <rFont val="Arial"/>
        <family val="2"/>
      </rPr>
      <t xml:space="preserve"> Enter $0 if a service is provided at no cost or is included in another line. Continue to tabs 2 and 3 below. Total </t>
    </r>
    <r>
      <rPr>
        <b/>
        <u/>
        <sz val="8"/>
        <color rgb="FFFF0000"/>
        <rFont val="Arial"/>
        <family val="2"/>
      </rPr>
      <t>Not-To-Exceed cost</t>
    </r>
    <r>
      <rPr>
        <sz val="8"/>
        <color rgb="FFFF0000"/>
        <rFont val="Arial"/>
        <family val="2"/>
      </rPr>
      <t xml:space="preserve"> will tally on tab 3.</t>
    </r>
    <r>
      <rPr>
        <u/>
        <sz val="8"/>
        <color rgb="FFFF0000"/>
        <rFont val="Arial"/>
        <family val="2"/>
      </rPr>
      <t/>
    </r>
  </si>
  <si>
    <t>Cloud Hosted</t>
  </si>
  <si>
    <r>
      <t xml:space="preserve">Enter a brief description of each component and the yearly cost for each. Enter $0 if a service is provided at no cost or the service is included in another line. </t>
    </r>
    <r>
      <rPr>
        <u/>
        <sz val="8"/>
        <color indexed="10"/>
        <rFont val="Arial"/>
        <family val="2"/>
      </rPr>
      <t>Year 1 costs are calculuated from Tab 1 "Implementation" into Tab 3 "Consulting &amp; Summary"</t>
    </r>
    <r>
      <rPr>
        <sz val="8"/>
        <color indexed="10"/>
        <rFont val="Arial"/>
        <family val="2"/>
      </rPr>
      <t>. Continue to tab 3 below.</t>
    </r>
  </si>
  <si>
    <r>
      <rPr>
        <b/>
        <sz val="9.5"/>
        <color indexed="8"/>
        <rFont val="Arial"/>
        <family val="2"/>
      </rPr>
      <t>Other Third-Party Licenses:</t>
    </r>
    <r>
      <rPr>
        <i/>
        <sz val="9.5"/>
        <color indexed="8"/>
        <rFont val="Arial"/>
        <family val="2"/>
      </rPr>
      <t xml:space="preserve"> Itemize all one-time costs associated with report writers, statistical packages or other tools required to fully utilize the proposed application software.
</t>
    </r>
    <r>
      <rPr>
        <sz val="8"/>
        <color rgb="FFFF0000"/>
        <rFont val="Arial"/>
        <family val="2"/>
      </rPr>
      <t>If multiple options are available, select the option your team believes best meets RFO requirements. If more third-party software is required than there are available spaces, roll up excess items into the last cell, list the names, provide the cumulative cost for all rolled-up software items, and provide a separate document listing the software products.</t>
    </r>
  </si>
  <si>
    <t>Oracle Cloud ERP Cloud Services</t>
  </si>
  <si>
    <r>
      <rPr>
        <b/>
        <sz val="9.5"/>
        <color indexed="8"/>
        <rFont val="Arial"/>
        <family val="2"/>
      </rPr>
      <t>Recurring Third-Party Software Support:</t>
    </r>
    <r>
      <rPr>
        <i/>
        <sz val="9.5"/>
        <color indexed="8"/>
        <rFont val="Arial"/>
        <family val="2"/>
      </rPr>
      <t xml:space="preserve"> Itemize all ongoing costs required to fully utilize the proposed system (e.g., report writer, statistical package, other tools).
</t>
    </r>
    <r>
      <rPr>
        <sz val="8"/>
        <color rgb="FFFF0000"/>
        <rFont val="Arial"/>
        <family val="2"/>
      </rPr>
      <t>If multiple options are available, select the option your team believes best meets RFO requirements. If more third-party software is required than there are available spaces, roll up excess items into the last cell, list the names, provide the cumulative cost for all rolled-up software items, and provide a separate document listing the software products.</t>
    </r>
  </si>
  <si>
    <r>
      <t xml:space="preserve">Classification Title </t>
    </r>
    <r>
      <rPr>
        <i/>
        <sz val="8"/>
        <color indexed="8"/>
        <rFont val="Arial"/>
        <family val="2"/>
      </rPr>
      <t>(your equivalent, if different from above)</t>
    </r>
  </si>
  <si>
    <t>Enter titles, billing rates and home office location(s) below. Project costs from worksheets 1 &amp; 2 will total below; five-year costs are only for internal projections, one-year costs will be used for best value determination.</t>
  </si>
  <si>
    <t>Support Costs</t>
  </si>
  <si>
    <r>
      <t xml:space="preserve">Costs associated with the primary support activities for the </t>
    </r>
    <r>
      <rPr>
        <b/>
        <u/>
        <sz val="9.5"/>
        <color indexed="8"/>
        <rFont val="Arial"/>
        <family val="2"/>
      </rPr>
      <t>Oracle ERP Cloud Applications Implementation</t>
    </r>
    <r>
      <rPr>
        <b/>
        <sz val="9.5"/>
        <color indexed="8"/>
        <rFont val="Arial"/>
        <family val="2"/>
      </rPr>
      <t>.</t>
    </r>
  </si>
  <si>
    <t>Oracle Cloud ERP</t>
  </si>
  <si>
    <t>Oracle Cloud HCM</t>
  </si>
  <si>
    <r>
      <rPr>
        <b/>
        <sz val="9.5"/>
        <color indexed="8"/>
        <rFont val="Arial"/>
        <family val="2"/>
      </rPr>
      <t>Application Testing</t>
    </r>
    <r>
      <rPr>
        <i/>
        <sz val="9.5"/>
        <color indexed="8"/>
        <rFont val="Arial"/>
        <family val="2"/>
      </rPr>
      <t>: Itemize all costs associated with underlying application testing needed to run the proposed application (manage Oracle's regular application updates, development of test cases, etc.)</t>
    </r>
    <r>
      <rPr>
        <i/>
        <sz val="8"/>
        <color indexed="8"/>
        <rFont val="Arial"/>
        <family val="2"/>
      </rPr>
      <t xml:space="preserve">
</t>
    </r>
    <r>
      <rPr>
        <sz val="8"/>
        <color rgb="FFFF0000"/>
        <rFont val="Arial"/>
        <family val="2"/>
      </rPr>
      <t>If multiple options are available, select the option your team believes best meets RFO requirements. If more third-party software is required than there are available spaces, roll up excess items into the last cell, list the names, provide the cumulative cost for all rolled-up software items, and provide a separate document listing the software products.</t>
    </r>
  </si>
  <si>
    <r>
      <rPr>
        <b/>
        <sz val="9.5"/>
        <color indexed="8"/>
        <rFont val="Arial"/>
        <family val="2"/>
      </rPr>
      <t>Application Technical Support:</t>
    </r>
    <r>
      <rPr>
        <i/>
        <sz val="9.5"/>
        <color indexed="8"/>
        <rFont val="Arial"/>
        <family val="2"/>
      </rPr>
      <t xml:space="preserve"> Itemize all proposed system costs, by software product or expense category</t>
    </r>
    <r>
      <rPr>
        <i/>
        <sz val="8"/>
        <color indexed="8"/>
        <rFont val="Arial"/>
        <family val="2"/>
      </rPr>
      <t xml:space="preserve"> </t>
    </r>
    <r>
      <rPr>
        <i/>
        <sz val="9.5"/>
        <color indexed="8"/>
        <rFont val="Arial"/>
        <family val="2"/>
      </rPr>
      <t>(e.g., SaaS &amp; PaaS instance administration, Oracle PaaS components patch management, Bi Reports, PaaS extensions, etc.).</t>
    </r>
  </si>
  <si>
    <r>
      <rPr>
        <b/>
        <sz val="9.5"/>
        <color indexed="8"/>
        <rFont val="Arial"/>
        <family val="2"/>
      </rPr>
      <t>Application Functional Support:</t>
    </r>
    <r>
      <rPr>
        <i/>
        <sz val="9.5"/>
        <color indexed="8"/>
        <rFont val="Arial"/>
        <family val="2"/>
      </rPr>
      <t xml:space="preserve"> Itemize all costs associated with providing support in the key application functional areas (e.g. business process troubleshooting, user training, business process and solution design, and issue resolution, etc.)</t>
    </r>
  </si>
  <si>
    <r>
      <rPr>
        <b/>
        <sz val="9.5"/>
        <color indexed="8"/>
        <rFont val="Arial"/>
        <family val="2"/>
      </rPr>
      <t>Software Configuration &amp; Process Improvement</t>
    </r>
    <r>
      <rPr>
        <i/>
        <sz val="9.5"/>
        <color indexed="8"/>
        <rFont val="Arial"/>
        <family val="2"/>
      </rPr>
      <t>: Itemize all costs associated with configuration of the Oracle Cloud solution (e.g.application configuration, business process changes,etc.)</t>
    </r>
  </si>
  <si>
    <r>
      <rPr>
        <b/>
        <sz val="9.5"/>
        <color indexed="8"/>
        <rFont val="Arial"/>
        <family val="2"/>
      </rPr>
      <t>Cloud PaaS Support:</t>
    </r>
    <r>
      <rPr>
        <i/>
        <sz val="9.5"/>
        <color indexed="8"/>
        <rFont val="Arial"/>
        <family val="2"/>
      </rPr>
      <t xml:space="preserve"> Identify all costs associated with supporting the PaaS platform (e.g. Oracle Autonomous Analytics, Oracle Identity Cloud Service, Oracle Java Cloud Service,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</si>
</sst>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2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.5"/>
      <color indexed="8"/>
      <name val="Arial"/>
      <family val="2"/>
    </font>
    <font>
      <b/>
      <sz val="9.5"/>
      <color indexed="8"/>
      <name val="Arial"/>
      <family val="2"/>
    </font>
    <font>
      <sz val="9.5"/>
      <color indexed="8"/>
      <name val="Arial"/>
      <family val="2"/>
    </font>
    <font>
      <i/>
      <sz val="9.5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30"/>
      <name val="Arial"/>
      <family val="2"/>
    </font>
    <font>
      <sz val="10"/>
      <color indexed="8"/>
      <name val="Arial"/>
      <family val="2"/>
    </font>
    <font>
      <i/>
      <sz val="9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i/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i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sz val="8"/>
      <color theme="1"/>
      <name val="Arial"/>
      <family val="2"/>
    </font>
    <font>
      <u/>
      <sz val="8"/>
      <color rgb="FFFF0000"/>
      <name val="Arial"/>
      <family val="2"/>
    </font>
    <font>
      <b/>
      <u/>
      <sz val="8"/>
      <color rgb="FFFF0000"/>
      <name val="Arial"/>
      <family val="2"/>
    </font>
    <font>
      <u/>
      <sz val="8"/>
      <color indexed="10"/>
      <name val="Arial"/>
      <family val="2"/>
    </font>
    <font>
      <b/>
      <sz val="20"/>
      <color indexed="8"/>
      <name val="Arial"/>
      <family val="2"/>
    </font>
    <font>
      <sz val="20"/>
      <color theme="1"/>
      <name val="Arial"/>
      <family val="2"/>
    </font>
    <font>
      <b/>
      <u/>
      <sz val="9.5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44" fontId="17" fillId="2" borderId="1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horizontal="right" vertical="top"/>
    </xf>
    <xf numFmtId="0" fontId="0" fillId="3" borderId="0" xfId="0" applyFill="1" applyAlignment="1" applyProtection="1">
      <alignment vertical="top"/>
    </xf>
    <xf numFmtId="0" fontId="2" fillId="3" borderId="0" xfId="0" applyFont="1" applyFill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/>
    <xf numFmtId="0" fontId="12" fillId="4" borderId="0" xfId="0" applyFont="1" applyFill="1" applyAlignment="1" applyProtection="1">
      <alignment horizontal="center" vertical="center" wrapText="1"/>
    </xf>
    <xf numFmtId="0" fontId="11" fillId="3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top" wrapText="1"/>
    </xf>
    <xf numFmtId="0" fontId="0" fillId="3" borderId="0" xfId="0" applyFill="1" applyAlignment="1" applyProtection="1">
      <alignment vertical="center"/>
    </xf>
    <xf numFmtId="0" fontId="9" fillId="3" borderId="0" xfId="0" applyFont="1" applyFill="1" applyAlignment="1" applyProtection="1">
      <alignment vertical="center" wrapText="1"/>
    </xf>
    <xf numFmtId="0" fontId="10" fillId="3" borderId="0" xfId="0" applyFont="1" applyFill="1" applyAlignment="1" applyProtection="1"/>
    <xf numFmtId="0" fontId="9" fillId="3" borderId="0" xfId="0" applyFont="1" applyFill="1" applyAlignment="1" applyProtection="1">
      <alignment vertical="top" wrapText="1"/>
    </xf>
    <xf numFmtId="0" fontId="0" fillId="5" borderId="0" xfId="0" applyFill="1" applyAlignment="1" applyProtection="1">
      <alignment vertical="top"/>
    </xf>
    <xf numFmtId="0" fontId="0" fillId="0" borderId="0" xfId="0" applyAlignment="1" applyProtection="1"/>
    <xf numFmtId="0" fontId="0" fillId="3" borderId="0" xfId="0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" xfId="0" quotePrefix="1" applyFill="1" applyBorder="1" applyAlignment="1" applyProtection="1">
      <alignment vertical="center"/>
      <protection locked="0"/>
    </xf>
    <xf numFmtId="44" fontId="15" fillId="2" borderId="1" xfId="1" applyFont="1" applyFill="1" applyBorder="1" applyAlignment="1" applyProtection="1">
      <alignment vertical="center"/>
      <protection locked="0"/>
    </xf>
    <xf numFmtId="0" fontId="8" fillId="2" borderId="1" xfId="0" quotePrefix="1" applyFont="1" applyFill="1" applyBorder="1" applyAlignment="1" applyProtection="1">
      <alignment vertical="center" wrapText="1"/>
      <protection locked="0"/>
    </xf>
    <xf numFmtId="0" fontId="0" fillId="2" borderId="1" xfId="0" quotePrefix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top"/>
    </xf>
    <xf numFmtId="0" fontId="0" fillId="3" borderId="0" xfId="0" applyFill="1" applyAlignment="1" applyProtection="1">
      <alignment vertical="top" wrapText="1"/>
    </xf>
    <xf numFmtId="0" fontId="13" fillId="6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top" wrapText="1"/>
    </xf>
    <xf numFmtId="44" fontId="17" fillId="3" borderId="0" xfId="1" applyFon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44" fontId="17" fillId="5" borderId="0" xfId="1" applyFont="1" applyFill="1" applyAlignment="1" applyProtection="1">
      <alignment vertical="center"/>
    </xf>
    <xf numFmtId="0" fontId="0" fillId="3" borderId="0" xfId="0" applyFill="1" applyAlignment="1" applyProtection="1">
      <alignment horizontal="right" vertical="center"/>
    </xf>
    <xf numFmtId="0" fontId="0" fillId="3" borderId="0" xfId="0" applyFill="1" applyAlignment="1" applyProtection="1">
      <alignment horizontal="right"/>
    </xf>
    <xf numFmtId="0" fontId="4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44" fontId="17" fillId="3" borderId="0" xfId="1" applyFont="1" applyFill="1" applyBorder="1" applyAlignment="1" applyProtection="1">
      <alignment vertical="center"/>
    </xf>
    <xf numFmtId="0" fontId="0" fillId="3" borderId="0" xfId="0" applyFill="1" applyAlignment="1" applyProtection="1">
      <alignment horizontal="right" vertical="top" wrapText="1"/>
    </xf>
    <xf numFmtId="0" fontId="11" fillId="3" borderId="0" xfId="0" applyFont="1" applyFill="1" applyAlignment="1" applyProtection="1">
      <alignment horizontal="right" vertical="center"/>
    </xf>
    <xf numFmtId="0" fontId="16" fillId="3" borderId="0" xfId="0" applyFont="1" applyFill="1" applyAlignment="1">
      <alignment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 applyProtection="1">
      <alignment horizontal="center" vertical="top"/>
    </xf>
    <xf numFmtId="0" fontId="24" fillId="3" borderId="0" xfId="0" applyFont="1" applyFill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right" vertical="center"/>
    </xf>
    <xf numFmtId="0" fontId="0" fillId="7" borderId="0" xfId="0" applyFill="1" applyAlignment="1" applyProtection="1">
      <alignment vertical="top"/>
    </xf>
    <xf numFmtId="0" fontId="12" fillId="7" borderId="0" xfId="0" applyFont="1" applyFill="1" applyAlignment="1" applyProtection="1">
      <alignment horizontal="center" vertical="center" wrapText="1"/>
    </xf>
    <xf numFmtId="0" fontId="0" fillId="7" borderId="0" xfId="0" applyFill="1" applyAlignment="1" applyProtection="1">
      <alignment vertical="center"/>
    </xf>
    <xf numFmtId="0" fontId="21" fillId="8" borderId="1" xfId="0" applyFont="1" applyFill="1" applyBorder="1" applyAlignment="1" applyProtection="1">
      <alignment horizontal="center"/>
    </xf>
    <xf numFmtId="44" fontId="0" fillId="5" borderId="1" xfId="0" applyNumberFormat="1" applyFill="1" applyBorder="1" applyAlignment="1" applyProtection="1">
      <alignment vertical="center"/>
    </xf>
    <xf numFmtId="0" fontId="13" fillId="9" borderId="0" xfId="0" applyFont="1" applyFill="1" applyAlignment="1" applyProtection="1">
      <alignment vertical="top" wrapText="1"/>
    </xf>
    <xf numFmtId="0" fontId="13" fillId="9" borderId="0" xfId="0" applyFont="1" applyFill="1" applyAlignment="1" applyProtection="1">
      <alignment vertical="top"/>
    </xf>
    <xf numFmtId="0" fontId="11" fillId="9" borderId="0" xfId="0" applyFont="1" applyFill="1" applyAlignment="1" applyProtection="1">
      <alignment horizontal="center" vertical="top"/>
    </xf>
    <xf numFmtId="0" fontId="11" fillId="10" borderId="0" xfId="0" applyFont="1" applyFill="1" applyAlignment="1" applyProtection="1">
      <alignment horizontal="center" vertical="top"/>
    </xf>
    <xf numFmtId="0" fontId="0" fillId="0" borderId="0" xfId="0" applyAlignment="1" applyProtection="1">
      <alignment horizontal="right"/>
    </xf>
    <xf numFmtId="0" fontId="0" fillId="7" borderId="0" xfId="0" applyFill="1" applyAlignment="1">
      <alignment vertical="center" wrapText="1"/>
    </xf>
    <xf numFmtId="0" fontId="18" fillId="11" borderId="0" xfId="0" applyFont="1" applyFill="1" applyAlignment="1" applyProtection="1">
      <alignment horizontal="center" vertical="top"/>
    </xf>
    <xf numFmtId="0" fontId="11" fillId="11" borderId="0" xfId="0" applyFont="1" applyFill="1" applyAlignment="1" applyProtection="1">
      <alignment horizontal="center" vertical="top"/>
    </xf>
    <xf numFmtId="0" fontId="19" fillId="9" borderId="0" xfId="0" applyFont="1" applyFill="1" applyAlignment="1" applyProtection="1">
      <alignment vertical="top" wrapText="1"/>
    </xf>
    <xf numFmtId="0" fontId="19" fillId="6" borderId="0" xfId="0" applyFont="1" applyFill="1" applyAlignment="1" applyProtection="1">
      <alignment vertical="top"/>
    </xf>
    <xf numFmtId="0" fontId="2" fillId="9" borderId="0" xfId="0" applyFont="1" applyFill="1" applyAlignment="1" applyProtection="1">
      <alignment horizontal="center" vertical="top"/>
    </xf>
    <xf numFmtId="0" fontId="22" fillId="3" borderId="0" xfId="0" applyFont="1" applyFill="1" applyAlignment="1" applyProtection="1"/>
    <xf numFmtId="0" fontId="22" fillId="3" borderId="0" xfId="0" applyFont="1" applyFill="1" applyAlignment="1" applyProtection="1">
      <alignment horizontal="right" vertical="top"/>
    </xf>
    <xf numFmtId="0" fontId="27" fillId="3" borderId="0" xfId="0" applyFont="1" applyFill="1" applyAlignment="1" applyProtection="1">
      <alignment vertical="top"/>
    </xf>
    <xf numFmtId="0" fontId="27" fillId="3" borderId="0" xfId="0" applyFont="1" applyFill="1" applyAlignment="1" applyProtection="1">
      <alignment vertical="center"/>
    </xf>
    <xf numFmtId="0" fontId="27" fillId="0" borderId="0" xfId="0" applyFont="1" applyAlignment="1" applyProtection="1">
      <alignment vertical="top"/>
    </xf>
    <xf numFmtId="0" fontId="6" fillId="7" borderId="0" xfId="0" applyFont="1" applyFill="1" applyAlignment="1" applyProtection="1">
      <alignment vertical="top"/>
    </xf>
    <xf numFmtId="0" fontId="27" fillId="7" borderId="0" xfId="0" applyFont="1" applyFill="1" applyAlignment="1">
      <alignment vertical="top"/>
    </xf>
    <xf numFmtId="0" fontId="27" fillId="7" borderId="0" xfId="0" applyFont="1" applyFill="1" applyAlignment="1" applyProtection="1">
      <alignment vertical="top"/>
    </xf>
    <xf numFmtId="0" fontId="0" fillId="7" borderId="0" xfId="0" applyFill="1" applyAlignment="1">
      <alignment vertical="top"/>
    </xf>
    <xf numFmtId="0" fontId="20" fillId="7" borderId="0" xfId="0" applyFont="1" applyFill="1" applyAlignment="1" applyProtection="1">
      <alignment horizontal="right" vertical="center"/>
    </xf>
    <xf numFmtId="164" fontId="20" fillId="7" borderId="0" xfId="0" applyNumberFormat="1" applyFont="1" applyFill="1" applyAlignment="1">
      <alignment vertical="center"/>
    </xf>
    <xf numFmtId="0" fontId="26" fillId="7" borderId="0" xfId="0" applyFont="1" applyFill="1" applyAlignment="1" applyProtection="1">
      <alignment horizontal="right" vertical="top"/>
    </xf>
    <xf numFmtId="0" fontId="12" fillId="0" borderId="0" xfId="0" applyFont="1" applyFill="1" applyAlignment="1" applyProtection="1">
      <alignment horizontal="center" vertical="center" wrapText="1"/>
    </xf>
    <xf numFmtId="0" fontId="22" fillId="3" borderId="0" xfId="0" applyFont="1" applyFill="1" applyBorder="1" applyAlignment="1" applyProtection="1">
      <alignment horizontal="right"/>
    </xf>
    <xf numFmtId="0" fontId="22" fillId="3" borderId="0" xfId="0" applyFont="1" applyFill="1" applyAlignment="1" applyProtection="1">
      <alignment horizontal="right"/>
    </xf>
    <xf numFmtId="0" fontId="16" fillId="7" borderId="0" xfId="0" applyNumberFormat="1" applyFont="1" applyFill="1" applyAlignment="1">
      <alignment vertical="top" wrapText="1"/>
    </xf>
    <xf numFmtId="164" fontId="28" fillId="7" borderId="0" xfId="0" applyNumberFormat="1" applyFont="1" applyFill="1" applyAlignment="1" applyProtection="1">
      <alignment vertical="center"/>
    </xf>
    <xf numFmtId="164" fontId="23" fillId="7" borderId="0" xfId="0" applyNumberFormat="1" applyFont="1" applyFill="1" applyAlignment="1" applyProtection="1">
      <alignment vertical="top"/>
    </xf>
    <xf numFmtId="0" fontId="2" fillId="5" borderId="0" xfId="0" applyFont="1" applyFill="1" applyAlignment="1" applyProtection="1">
      <alignment horizontal="right" vertical="center"/>
    </xf>
    <xf numFmtId="0" fontId="32" fillId="3" borderId="0" xfId="0" applyFont="1" applyFill="1" applyAlignment="1" applyProtection="1">
      <alignment horizontal="center" vertical="top" wrapText="1"/>
    </xf>
    <xf numFmtId="0" fontId="22" fillId="0" borderId="0" xfId="0" applyFont="1" applyFill="1" applyAlignment="1" applyProtection="1"/>
    <xf numFmtId="0" fontId="22" fillId="7" borderId="0" xfId="0" applyFont="1" applyFill="1" applyAlignment="1" applyProtection="1"/>
    <xf numFmtId="42" fontId="0" fillId="3" borderId="0" xfId="0" applyNumberFormat="1" applyFill="1" applyAlignment="1" applyProtection="1">
      <alignment vertical="center"/>
    </xf>
    <xf numFmtId="42" fontId="0" fillId="3" borderId="3" xfId="0" applyNumberFormat="1" applyFill="1" applyBorder="1" applyAlignment="1" applyProtection="1">
      <alignment vertical="center"/>
    </xf>
    <xf numFmtId="44" fontId="0" fillId="3" borderId="0" xfId="0" applyNumberFormat="1" applyFill="1" applyAlignment="1" applyProtection="1">
      <alignment vertical="top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horizontal="center"/>
    </xf>
    <xf numFmtId="0" fontId="22" fillId="3" borderId="0" xfId="0" applyFont="1" applyFill="1" applyAlignment="1" applyProtection="1">
      <alignment horizontal="center" vertical="top"/>
    </xf>
    <xf numFmtId="44" fontId="27" fillId="3" borderId="0" xfId="0" applyNumberFormat="1" applyFont="1" applyFill="1" applyAlignment="1" applyProtection="1">
      <alignment vertical="center"/>
    </xf>
    <xf numFmtId="0" fontId="8" fillId="12" borderId="1" xfId="0" applyFont="1" applyFill="1" applyBorder="1" applyAlignment="1" applyProtection="1">
      <alignment vertical="center" wrapText="1"/>
      <protection locked="0"/>
    </xf>
    <xf numFmtId="0" fontId="0" fillId="12" borderId="1" xfId="0" applyFont="1" applyFill="1" applyBorder="1" applyAlignment="1" applyProtection="1">
      <alignment vertical="center"/>
      <protection locked="0"/>
    </xf>
    <xf numFmtId="44" fontId="17" fillId="12" borderId="1" xfId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6" fillId="7" borderId="0" xfId="0" applyNumberFormat="1" applyFont="1" applyFill="1" applyAlignment="1" applyProtection="1">
      <alignment vertical="top" wrapText="1"/>
    </xf>
    <xf numFmtId="0" fontId="16" fillId="7" borderId="0" xfId="0" applyFont="1" applyFill="1" applyAlignment="1" applyProtection="1">
      <alignment vertical="top" wrapText="1"/>
    </xf>
    <xf numFmtId="0" fontId="22" fillId="9" borderId="1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</xf>
    <xf numFmtId="44" fontId="17" fillId="2" borderId="1" xfId="1" applyFont="1" applyFill="1" applyBorder="1" applyAlignment="1" applyProtection="1">
      <alignment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vertical="center" wrapText="1"/>
    </xf>
    <xf numFmtId="0" fontId="22" fillId="1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39" fillId="3" borderId="0" xfId="0" applyFont="1" applyFill="1" applyAlignment="1" applyProtection="1">
      <alignment horizontal="center" vertical="top" wrapText="1"/>
    </xf>
    <xf numFmtId="0" fontId="40" fillId="0" borderId="0" xfId="0" applyFont="1" applyAlignment="1"/>
    <xf numFmtId="0" fontId="7" fillId="3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0" fillId="3" borderId="0" xfId="0" applyFont="1" applyFill="1" applyAlignment="1" applyProtection="1">
      <alignment horizontal="center" vertical="top" wrapText="1"/>
    </xf>
    <xf numFmtId="0" fontId="0" fillId="0" borderId="0" xfId="0" applyAlignment="1" applyProtection="1"/>
    <xf numFmtId="0" fontId="0" fillId="3" borderId="0" xfId="0" applyFill="1" applyBorder="1" applyAlignment="1" applyProtection="1">
      <alignment horizontal="right"/>
    </xf>
    <xf numFmtId="0" fontId="28" fillId="12" borderId="2" xfId="0" applyFont="1" applyFill="1" applyBorder="1" applyAlignment="1" applyProtection="1">
      <alignment horizontal="left"/>
      <protection locked="0"/>
    </xf>
    <xf numFmtId="0" fontId="29" fillId="12" borderId="2" xfId="0" applyFont="1" applyFill="1" applyBorder="1" applyAlignment="1" applyProtection="1">
      <alignment horizontal="left"/>
      <protection locked="0"/>
    </xf>
    <xf numFmtId="0" fontId="30" fillId="7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9" fillId="3" borderId="0" xfId="0" applyFont="1" applyFill="1" applyAlignment="1" applyProtection="1">
      <alignment vertical="center" wrapText="1"/>
    </xf>
    <xf numFmtId="0" fontId="31" fillId="3" borderId="2" xfId="0" applyFont="1" applyFill="1" applyBorder="1" applyAlignment="1" applyProtection="1">
      <alignment horizontal="left"/>
    </xf>
    <xf numFmtId="0" fontId="0" fillId="0" borderId="2" xfId="0" applyFont="1" applyBorder="1" applyAlignment="1" applyProtection="1"/>
    <xf numFmtId="0" fontId="34" fillId="3" borderId="0" xfId="0" applyFont="1" applyFill="1" applyAlignment="1" applyProtection="1">
      <alignment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2" fontId="0" fillId="3" borderId="0" xfId="0" applyNumberFormat="1" applyFill="1" applyAlignment="1" applyProtection="1">
      <alignment vertical="center"/>
    </xf>
    <xf numFmtId="42" fontId="0" fillId="0" borderId="0" xfId="0" applyNumberFormat="1" applyAlignment="1">
      <alignment vertical="center"/>
    </xf>
    <xf numFmtId="42" fontId="0" fillId="3" borderId="3" xfId="0" applyNumberFormat="1" applyFill="1" applyBorder="1" applyAlignment="1" applyProtection="1">
      <alignment vertical="center"/>
    </xf>
    <xf numFmtId="0" fontId="34" fillId="3" borderId="0" xfId="0" applyFont="1" applyFill="1" applyBorder="1" applyAlignment="1" applyProtection="1">
      <alignment horizontal="left" vertical="center" wrapText="1"/>
    </xf>
    <xf numFmtId="0" fontId="35" fillId="0" borderId="0" xfId="0" applyFont="1" applyAlignment="1">
      <alignment vertical="center"/>
    </xf>
    <xf numFmtId="0" fontId="25" fillId="3" borderId="2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2" fontId="0" fillId="3" borderId="6" xfId="0" applyNumberFormat="1" applyFill="1" applyBorder="1" applyAlignment="1" applyProtection="1">
      <alignment vertical="center"/>
    </xf>
    <xf numFmtId="42" fontId="0" fillId="0" borderId="6" xfId="0" applyNumberForma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4" fontId="17" fillId="2" borderId="4" xfId="1" applyFont="1" applyFill="1" applyBorder="1" applyAlignment="1" applyProtection="1">
      <alignment vertical="center"/>
      <protection locked="0"/>
    </xf>
    <xf numFmtId="44" fontId="17" fillId="2" borderId="5" xfId="1" applyFont="1" applyFill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CC"/>
    <pageSetUpPr fitToPage="1"/>
  </sheetPr>
  <dimension ref="A1:O51"/>
  <sheetViews>
    <sheetView tabSelected="1" zoomScaleNormal="100" workbookViewId="0">
      <selection activeCell="B6" sqref="B6:C6"/>
    </sheetView>
  </sheetViews>
  <sheetFormatPr defaultColWidth="9.140625" defaultRowHeight="23.25" x14ac:dyDescent="0.2"/>
  <cols>
    <col min="1" max="1" width="4.5703125" style="44" customWidth="1"/>
    <col min="2" max="2" width="64.42578125" style="3" customWidth="1"/>
    <col min="3" max="3" width="2.5703125" style="5" customWidth="1"/>
    <col min="4" max="4" width="19.42578125" style="19" customWidth="1"/>
    <col min="5" max="5" width="3.140625" style="5" customWidth="1"/>
    <col min="6" max="6" width="4.7109375" style="44" customWidth="1"/>
    <col min="7" max="7" width="64.42578125" style="3" customWidth="1"/>
    <col min="8" max="8" width="2.7109375" style="5" customWidth="1"/>
    <col min="9" max="9" width="19.42578125" style="19" customWidth="1"/>
    <col min="10" max="14" width="9.140625" style="3"/>
    <col min="15" max="15" width="18.28515625" style="68" customWidth="1"/>
    <col min="16" max="16384" width="9.140625" style="3"/>
  </cols>
  <sheetData>
    <row r="1" spans="1:15" s="5" customFormat="1" ht="36.75" customHeight="1" x14ac:dyDescent="0.35">
      <c r="A1" s="108" t="s">
        <v>55</v>
      </c>
      <c r="B1" s="109"/>
      <c r="C1" s="109"/>
      <c r="D1" s="109"/>
      <c r="E1" s="109"/>
      <c r="F1" s="109"/>
      <c r="G1" s="109"/>
      <c r="H1" s="109"/>
      <c r="I1" s="109"/>
      <c r="K1" s="69"/>
      <c r="L1" s="98"/>
      <c r="M1" s="48"/>
      <c r="N1" s="48"/>
      <c r="O1" s="71"/>
    </row>
    <row r="2" spans="1:15" s="5" customFormat="1" ht="11.25" customHeight="1" x14ac:dyDescent="0.2">
      <c r="A2" s="112"/>
      <c r="B2" s="113"/>
      <c r="C2" s="113"/>
      <c r="D2" s="113"/>
      <c r="E2" s="113"/>
      <c r="F2" s="113"/>
      <c r="G2" s="113"/>
      <c r="H2" s="113"/>
      <c r="I2" s="113"/>
      <c r="K2" s="69"/>
      <c r="L2" s="99"/>
      <c r="M2" s="48"/>
      <c r="N2" s="48"/>
      <c r="O2" s="71"/>
    </row>
    <row r="3" spans="1:15" s="5" customFormat="1" ht="19.5" customHeight="1" x14ac:dyDescent="0.25">
      <c r="A3" s="44"/>
      <c r="B3" s="76"/>
      <c r="C3" s="20"/>
      <c r="D3" s="77" t="s">
        <v>0</v>
      </c>
      <c r="F3" s="115"/>
      <c r="G3" s="116"/>
      <c r="I3" s="100" t="s">
        <v>41</v>
      </c>
      <c r="K3" s="48"/>
      <c r="L3" s="48"/>
      <c r="M3" s="48"/>
      <c r="N3" s="48"/>
      <c r="O3" s="71"/>
    </row>
    <row r="4" spans="1:15" s="5" customFormat="1" ht="22.5" customHeight="1" x14ac:dyDescent="0.2">
      <c r="A4" s="44"/>
      <c r="B4" s="11" t="s">
        <v>64</v>
      </c>
      <c r="C4" s="20"/>
      <c r="D4" s="78"/>
      <c r="E4" s="84"/>
      <c r="F4" s="117" t="s">
        <v>56</v>
      </c>
      <c r="G4" s="118"/>
      <c r="I4" s="106" t="s">
        <v>57</v>
      </c>
      <c r="J4" s="85"/>
      <c r="K4" s="48"/>
      <c r="L4" s="48"/>
      <c r="M4" s="48"/>
      <c r="N4" s="48"/>
      <c r="O4" s="71"/>
    </row>
    <row r="5" spans="1:15" s="5" customFormat="1" ht="6.75" customHeight="1" x14ac:dyDescent="0.2">
      <c r="A5" s="44"/>
      <c r="D5" s="10"/>
      <c r="F5" s="118"/>
      <c r="G5" s="118"/>
      <c r="H5" s="48"/>
      <c r="I5" s="48"/>
      <c r="K5" s="48"/>
      <c r="L5" s="48"/>
      <c r="M5" s="48"/>
      <c r="N5" s="48"/>
      <c r="O5" s="71"/>
    </row>
    <row r="6" spans="1:15" s="5" customFormat="1" ht="42" customHeight="1" x14ac:dyDescent="0.2">
      <c r="A6" s="44"/>
      <c r="B6" s="110" t="s">
        <v>65</v>
      </c>
      <c r="C6" s="111"/>
      <c r="D6" s="101"/>
      <c r="E6" s="14"/>
      <c r="F6" s="118"/>
      <c r="G6" s="118"/>
      <c r="H6" s="48"/>
      <c r="I6" s="101"/>
      <c r="K6" s="48"/>
      <c r="L6" s="114"/>
      <c r="M6" s="114"/>
      <c r="N6" s="48"/>
      <c r="O6" s="71"/>
    </row>
    <row r="7" spans="1:15" s="5" customFormat="1" ht="19.5" customHeight="1" x14ac:dyDescent="0.2">
      <c r="A7" s="44"/>
      <c r="B7" s="13"/>
      <c r="D7" s="100" t="s">
        <v>35</v>
      </c>
      <c r="F7" s="118"/>
      <c r="G7" s="118"/>
      <c r="H7" s="48"/>
      <c r="I7" s="100" t="s">
        <v>35</v>
      </c>
      <c r="O7" s="66"/>
    </row>
    <row r="8" spans="1:15" s="14" customFormat="1" ht="35.25" customHeight="1" x14ac:dyDescent="0.2">
      <c r="A8" s="45">
        <v>1</v>
      </c>
      <c r="B8" s="120" t="s">
        <v>70</v>
      </c>
      <c r="C8" s="113"/>
      <c r="D8" s="113"/>
      <c r="F8" s="45">
        <v>6</v>
      </c>
      <c r="G8" s="120" t="s">
        <v>72</v>
      </c>
      <c r="H8" s="120"/>
      <c r="I8" s="120"/>
      <c r="O8" s="67"/>
    </row>
    <row r="9" spans="1:15" ht="33" customHeight="1" x14ac:dyDescent="0.2">
      <c r="B9" s="102" t="s">
        <v>66</v>
      </c>
      <c r="C9" s="17"/>
      <c r="D9" s="103"/>
      <c r="G9" s="22"/>
      <c r="H9" s="17"/>
      <c r="I9" s="1"/>
      <c r="J9" s="5"/>
      <c r="K9" s="5"/>
      <c r="L9" s="5"/>
      <c r="M9" s="5"/>
      <c r="N9" s="5"/>
      <c r="O9" s="66"/>
    </row>
    <row r="10" spans="1:15" ht="33" customHeight="1" x14ac:dyDescent="0.2">
      <c r="B10" s="102" t="s">
        <v>67</v>
      </c>
      <c r="C10" s="17"/>
      <c r="D10" s="103"/>
      <c r="G10" s="22"/>
      <c r="H10" s="17"/>
      <c r="I10" s="1"/>
      <c r="J10" s="5"/>
      <c r="K10" s="5"/>
      <c r="L10" s="5"/>
      <c r="M10" s="5"/>
      <c r="N10" s="5"/>
      <c r="O10" s="66" t="s">
        <v>38</v>
      </c>
    </row>
    <row r="11" spans="1:15" ht="38.25" customHeight="1" x14ac:dyDescent="0.2">
      <c r="B11" s="107"/>
      <c r="D11" s="103"/>
      <c r="G11" s="23"/>
      <c r="I11" s="1"/>
      <c r="J11" s="5"/>
      <c r="K11" s="48"/>
      <c r="L11" s="48"/>
      <c r="M11" s="48"/>
      <c r="N11" s="5"/>
      <c r="O11" s="66" t="s">
        <v>39</v>
      </c>
    </row>
    <row r="12" spans="1:15" s="2" customFormat="1" ht="75.75" customHeight="1" x14ac:dyDescent="0.2">
      <c r="A12" s="45">
        <v>2</v>
      </c>
      <c r="B12" s="119" t="s">
        <v>68</v>
      </c>
      <c r="C12" s="113"/>
      <c r="D12" s="113"/>
      <c r="E12" s="14"/>
      <c r="F12" s="45">
        <v>7</v>
      </c>
      <c r="G12" s="119" t="s">
        <v>71</v>
      </c>
      <c r="H12" s="113"/>
      <c r="I12" s="113"/>
      <c r="J12" s="14"/>
      <c r="K12" s="49"/>
      <c r="L12" s="50"/>
      <c r="M12" s="50"/>
      <c r="N12" s="14"/>
      <c r="O12" s="67"/>
    </row>
    <row r="13" spans="1:15" ht="33" customHeight="1" x14ac:dyDescent="0.2">
      <c r="B13" s="22"/>
      <c r="C13" s="17"/>
      <c r="D13" s="1"/>
      <c r="G13" s="22"/>
      <c r="H13" s="17"/>
      <c r="I13" s="1"/>
      <c r="J13" s="5"/>
      <c r="K13" s="48"/>
      <c r="L13" s="48"/>
      <c r="M13" s="48"/>
      <c r="N13" s="5"/>
      <c r="O13" s="66"/>
    </row>
    <row r="14" spans="1:15" ht="33" customHeight="1" x14ac:dyDescent="0.2">
      <c r="B14" s="22"/>
      <c r="C14" s="17"/>
      <c r="D14" s="1"/>
      <c r="G14" s="22"/>
      <c r="H14" s="17"/>
      <c r="I14" s="1"/>
      <c r="J14" s="5"/>
      <c r="K14" s="5"/>
      <c r="L14" s="5"/>
      <c r="M14" s="5"/>
      <c r="N14" s="5"/>
      <c r="O14" s="66"/>
    </row>
    <row r="15" spans="1:15" ht="33" customHeight="1" x14ac:dyDescent="0.2">
      <c r="B15" s="21"/>
      <c r="D15" s="1"/>
      <c r="G15" s="27"/>
      <c r="I15" s="1"/>
      <c r="J15" s="5"/>
      <c r="K15" s="5"/>
      <c r="L15" s="5"/>
      <c r="M15" s="5"/>
      <c r="N15" s="5"/>
      <c r="O15" s="66"/>
    </row>
    <row r="16" spans="1:15" s="2" customFormat="1" ht="75.75" customHeight="1" x14ac:dyDescent="0.2">
      <c r="A16" s="45">
        <v>3</v>
      </c>
      <c r="B16" s="119" t="s">
        <v>59</v>
      </c>
      <c r="C16" s="113"/>
      <c r="D16" s="113"/>
      <c r="E16" s="14"/>
      <c r="F16" s="45">
        <v>8</v>
      </c>
      <c r="G16" s="119" t="s">
        <v>52</v>
      </c>
      <c r="H16" s="113"/>
      <c r="I16" s="113"/>
      <c r="J16" s="14"/>
      <c r="K16" s="14"/>
      <c r="L16" s="14"/>
      <c r="M16" s="14"/>
      <c r="N16" s="14"/>
      <c r="O16" s="67"/>
    </row>
    <row r="17" spans="1:15" ht="33" customHeight="1" x14ac:dyDescent="0.2">
      <c r="B17" s="22"/>
      <c r="C17" s="17"/>
      <c r="D17" s="1"/>
      <c r="G17" s="22"/>
      <c r="H17" s="17"/>
      <c r="I17" s="1"/>
      <c r="J17" s="5"/>
      <c r="K17" s="5"/>
      <c r="L17" s="5"/>
      <c r="M17" s="5"/>
      <c r="N17" s="5"/>
      <c r="O17" s="66"/>
    </row>
    <row r="18" spans="1:15" ht="33" customHeight="1" x14ac:dyDescent="0.2">
      <c r="B18" s="22"/>
      <c r="C18" s="17"/>
      <c r="D18" s="1"/>
      <c r="G18" s="22"/>
      <c r="H18" s="17"/>
      <c r="I18" s="1"/>
      <c r="J18" s="5"/>
      <c r="K18" s="5"/>
      <c r="L18" s="5"/>
      <c r="M18" s="5"/>
      <c r="N18" s="5"/>
      <c r="O18" s="66"/>
    </row>
    <row r="19" spans="1:15" ht="33" customHeight="1" x14ac:dyDescent="0.2">
      <c r="B19" s="89"/>
      <c r="D19" s="1"/>
      <c r="G19" s="23"/>
      <c r="I19" s="1"/>
      <c r="J19" s="5"/>
      <c r="K19" s="5"/>
      <c r="L19" s="5"/>
      <c r="M19" s="5"/>
      <c r="N19" s="5"/>
      <c r="O19" s="66"/>
    </row>
    <row r="20" spans="1:15" s="2" customFormat="1" ht="35.25" customHeight="1" x14ac:dyDescent="0.2">
      <c r="A20" s="45">
        <v>4</v>
      </c>
      <c r="B20" s="119" t="s">
        <v>34</v>
      </c>
      <c r="C20" s="113"/>
      <c r="D20" s="113"/>
      <c r="E20" s="14"/>
      <c r="F20" s="45">
        <v>9</v>
      </c>
      <c r="G20" s="119" t="s">
        <v>53</v>
      </c>
      <c r="H20" s="113"/>
      <c r="I20" s="113"/>
      <c r="J20" s="14"/>
      <c r="K20" s="14"/>
      <c r="L20" s="14"/>
      <c r="M20" s="14"/>
      <c r="N20" s="14"/>
      <c r="O20" s="67"/>
    </row>
    <row r="21" spans="1:15" ht="33" customHeight="1" x14ac:dyDescent="0.2">
      <c r="B21" s="22"/>
      <c r="C21" s="17"/>
      <c r="D21" s="25"/>
      <c r="G21" s="22"/>
      <c r="H21" s="17"/>
      <c r="I21" s="25"/>
      <c r="J21" s="5"/>
      <c r="K21" s="5"/>
      <c r="L21" s="5"/>
      <c r="M21" s="5"/>
      <c r="N21" s="5"/>
      <c r="O21" s="66"/>
    </row>
    <row r="22" spans="1:15" ht="33" customHeight="1" x14ac:dyDescent="0.2">
      <c r="B22" s="43"/>
      <c r="C22" s="17"/>
      <c r="D22" s="25"/>
      <c r="G22" s="22"/>
      <c r="H22" s="17"/>
      <c r="I22" s="25"/>
      <c r="J22" s="5"/>
      <c r="K22" s="5"/>
      <c r="L22" s="5"/>
      <c r="M22" s="5"/>
      <c r="N22" s="5"/>
      <c r="O22" s="66"/>
    </row>
    <row r="23" spans="1:15" ht="33" customHeight="1" x14ac:dyDescent="0.2">
      <c r="B23" s="21"/>
      <c r="D23" s="25"/>
      <c r="G23" s="24"/>
      <c r="I23" s="25"/>
      <c r="J23" s="5"/>
      <c r="K23" s="5"/>
      <c r="L23" s="5"/>
      <c r="M23" s="5"/>
      <c r="N23" s="5"/>
      <c r="O23" s="66"/>
    </row>
    <row r="24" spans="1:15" s="2" customFormat="1" ht="35.25" customHeight="1" x14ac:dyDescent="0.2">
      <c r="A24" s="45">
        <v>5</v>
      </c>
      <c r="B24" s="119" t="s">
        <v>69</v>
      </c>
      <c r="C24" s="113"/>
      <c r="D24" s="113"/>
      <c r="E24" s="14"/>
      <c r="F24" s="46">
        <v>10</v>
      </c>
      <c r="G24" s="119" t="s">
        <v>43</v>
      </c>
      <c r="H24" s="113"/>
      <c r="I24" s="113"/>
      <c r="J24" s="14"/>
      <c r="K24" s="14"/>
      <c r="L24" s="14"/>
      <c r="M24" s="14"/>
      <c r="N24" s="14"/>
      <c r="O24" s="67"/>
    </row>
    <row r="25" spans="1:15" ht="33" customHeight="1" x14ac:dyDescent="0.2">
      <c r="B25" s="26"/>
      <c r="C25" s="17"/>
      <c r="D25" s="25"/>
      <c r="G25" s="26"/>
      <c r="H25" s="17"/>
      <c r="I25" s="25"/>
      <c r="J25" s="5"/>
      <c r="K25" s="5"/>
      <c r="L25" s="5"/>
      <c r="M25" s="5"/>
      <c r="N25" s="5"/>
      <c r="O25" s="66"/>
    </row>
    <row r="26" spans="1:15" ht="33" customHeight="1" x14ac:dyDescent="0.2">
      <c r="B26" s="26"/>
      <c r="C26" s="17"/>
      <c r="D26" s="25"/>
      <c r="G26" s="26"/>
      <c r="H26" s="17"/>
      <c r="I26" s="25"/>
      <c r="J26" s="5"/>
      <c r="K26" s="5"/>
      <c r="L26" s="5"/>
      <c r="M26" s="5"/>
      <c r="N26" s="5"/>
      <c r="O26" s="66"/>
    </row>
    <row r="27" spans="1:15" ht="33" customHeight="1" x14ac:dyDescent="0.2">
      <c r="B27" s="24"/>
      <c r="D27" s="25"/>
      <c r="G27" s="24"/>
      <c r="I27" s="25"/>
      <c r="J27" s="5"/>
      <c r="K27" s="5"/>
      <c r="L27" s="5"/>
      <c r="M27" s="5"/>
      <c r="N27" s="5"/>
      <c r="O27" s="66"/>
    </row>
    <row r="28" spans="1:15" ht="12.75" customHeight="1" x14ac:dyDescent="0.2">
      <c r="B28" s="5"/>
      <c r="D28" s="51" t="s">
        <v>44</v>
      </c>
      <c r="G28" s="5"/>
      <c r="I28" s="51" t="s">
        <v>44</v>
      </c>
      <c r="J28" s="5"/>
      <c r="K28" s="5"/>
      <c r="L28" s="5"/>
      <c r="M28" s="5"/>
      <c r="N28" s="5"/>
      <c r="O28" s="66"/>
    </row>
    <row r="29" spans="1:15" ht="15" customHeight="1" x14ac:dyDescent="0.2">
      <c r="B29" s="47" t="s">
        <v>2</v>
      </c>
      <c r="C29" s="18"/>
      <c r="D29" s="52">
        <f>SUM(D9:D11)</f>
        <v>0</v>
      </c>
      <c r="E29" s="48"/>
      <c r="G29" s="47" t="s">
        <v>3</v>
      </c>
      <c r="H29" s="18"/>
      <c r="I29" s="52">
        <f>SUM(I17:I19)</f>
        <v>0</v>
      </c>
      <c r="J29" s="5"/>
      <c r="K29" s="5"/>
      <c r="L29" s="5"/>
      <c r="M29" s="5"/>
      <c r="N29" s="5"/>
      <c r="O29" s="66"/>
    </row>
    <row r="30" spans="1:15" ht="15" customHeight="1" x14ac:dyDescent="0.2">
      <c r="B30" s="47" t="s">
        <v>46</v>
      </c>
      <c r="C30" s="18"/>
      <c r="D30" s="52">
        <f>D13+D14+D15+D17+D18+D19</f>
        <v>0</v>
      </c>
      <c r="E30" s="48"/>
      <c r="G30" s="47" t="s">
        <v>4</v>
      </c>
      <c r="H30" s="18"/>
      <c r="I30" s="52">
        <f>SUM(I21:I23)</f>
        <v>0</v>
      </c>
      <c r="J30" s="5"/>
      <c r="K30" s="5"/>
      <c r="L30" s="5"/>
      <c r="M30" s="5"/>
      <c r="N30" s="5"/>
      <c r="O30" s="66"/>
    </row>
    <row r="31" spans="1:15" ht="15" customHeight="1" x14ac:dyDescent="0.2">
      <c r="B31" s="47" t="s">
        <v>5</v>
      </c>
      <c r="C31" s="18"/>
      <c r="D31" s="52">
        <f>D21+D22+D23+D25+D26+D27+I9+I10+I11+I13+I14+I15</f>
        <v>0</v>
      </c>
      <c r="E31" s="48"/>
      <c r="G31" s="47" t="s">
        <v>6</v>
      </c>
      <c r="H31" s="18"/>
      <c r="I31" s="52">
        <f>SUM(I25:I27)</f>
        <v>0</v>
      </c>
      <c r="J31" s="5"/>
      <c r="K31" s="5"/>
      <c r="L31" s="5"/>
      <c r="M31" s="5"/>
      <c r="N31" s="5"/>
      <c r="O31" s="66"/>
    </row>
    <row r="32" spans="1:15" x14ac:dyDescent="0.2">
      <c r="B32" s="5"/>
      <c r="D32" s="10"/>
      <c r="G32" s="5"/>
      <c r="I32" s="10"/>
      <c r="J32" s="5"/>
      <c r="K32" s="5"/>
      <c r="L32" s="5"/>
      <c r="M32" s="5"/>
      <c r="N32" s="5"/>
      <c r="O32" s="66"/>
    </row>
    <row r="33" spans="2:15" x14ac:dyDescent="0.2">
      <c r="B33" s="5"/>
      <c r="D33" s="10"/>
      <c r="G33" s="5"/>
      <c r="I33" s="10"/>
      <c r="J33" s="5"/>
      <c r="K33" s="5"/>
      <c r="L33" s="5"/>
      <c r="M33" s="5"/>
      <c r="N33" s="5"/>
      <c r="O33" s="66"/>
    </row>
    <row r="34" spans="2:15" x14ac:dyDescent="0.2">
      <c r="B34" s="5"/>
      <c r="D34" s="10"/>
      <c r="G34" s="5"/>
      <c r="I34" s="10"/>
      <c r="J34" s="5"/>
      <c r="K34" s="5"/>
      <c r="L34" s="5"/>
      <c r="M34" s="5"/>
      <c r="N34" s="5"/>
      <c r="O34" s="66"/>
    </row>
    <row r="35" spans="2:15" x14ac:dyDescent="0.2">
      <c r="B35" s="5"/>
      <c r="D35" s="10"/>
      <c r="G35" s="5"/>
      <c r="I35" s="10"/>
      <c r="J35" s="5"/>
      <c r="K35" s="5"/>
      <c r="L35" s="5"/>
      <c r="M35" s="5"/>
      <c r="N35" s="5"/>
      <c r="O35" s="66"/>
    </row>
    <row r="36" spans="2:15" x14ac:dyDescent="0.2">
      <c r="B36" s="5"/>
      <c r="D36" s="10"/>
      <c r="G36" s="5"/>
      <c r="I36" s="10"/>
      <c r="J36" s="5"/>
      <c r="K36" s="5"/>
      <c r="L36" s="5"/>
      <c r="M36" s="5"/>
      <c r="N36" s="5"/>
      <c r="O36" s="66"/>
    </row>
    <row r="37" spans="2:15" x14ac:dyDescent="0.2">
      <c r="B37" s="5"/>
      <c r="D37" s="10"/>
      <c r="G37" s="5"/>
      <c r="I37" s="10"/>
      <c r="J37" s="5"/>
      <c r="K37" s="5"/>
      <c r="L37" s="5"/>
      <c r="M37" s="5"/>
      <c r="N37" s="5"/>
      <c r="O37" s="66"/>
    </row>
    <row r="38" spans="2:15" x14ac:dyDescent="0.2">
      <c r="B38" s="5"/>
      <c r="D38" s="10"/>
      <c r="G38" s="5"/>
      <c r="I38" s="10"/>
      <c r="J38" s="5"/>
      <c r="K38" s="5"/>
      <c r="L38" s="5"/>
      <c r="M38" s="5"/>
      <c r="N38" s="5"/>
      <c r="O38" s="66"/>
    </row>
    <row r="39" spans="2:15" x14ac:dyDescent="0.2">
      <c r="B39" s="5"/>
      <c r="D39" s="10"/>
      <c r="G39" s="5"/>
      <c r="I39" s="10"/>
      <c r="J39" s="5"/>
      <c r="K39" s="5"/>
      <c r="L39" s="5"/>
      <c r="M39" s="5"/>
      <c r="N39" s="5"/>
      <c r="O39" s="66"/>
    </row>
    <row r="40" spans="2:15" x14ac:dyDescent="0.2">
      <c r="B40" s="5"/>
      <c r="D40" s="10"/>
      <c r="G40" s="5"/>
      <c r="I40" s="10"/>
      <c r="J40" s="5"/>
      <c r="K40" s="5"/>
      <c r="L40" s="5"/>
      <c r="M40" s="5"/>
      <c r="N40" s="5"/>
      <c r="O40" s="66"/>
    </row>
    <row r="41" spans="2:15" x14ac:dyDescent="0.2">
      <c r="B41" s="5"/>
      <c r="D41" s="10"/>
      <c r="G41" s="5"/>
      <c r="I41" s="10"/>
      <c r="J41" s="5"/>
      <c r="K41" s="5"/>
      <c r="L41" s="5"/>
      <c r="M41" s="5"/>
      <c r="N41" s="5"/>
      <c r="O41" s="66"/>
    </row>
    <row r="42" spans="2:15" x14ac:dyDescent="0.2">
      <c r="B42" s="5"/>
      <c r="D42" s="10"/>
      <c r="G42" s="5"/>
      <c r="I42" s="10"/>
      <c r="J42" s="5"/>
      <c r="K42" s="5"/>
      <c r="L42" s="5"/>
      <c r="M42" s="5"/>
      <c r="N42" s="5"/>
      <c r="O42" s="66"/>
    </row>
    <row r="43" spans="2:15" x14ac:dyDescent="0.2">
      <c r="B43" s="5"/>
      <c r="D43" s="10"/>
      <c r="G43" s="5"/>
      <c r="I43" s="10"/>
      <c r="J43" s="5"/>
      <c r="K43" s="5"/>
      <c r="L43" s="5"/>
      <c r="M43" s="5"/>
      <c r="N43" s="5"/>
      <c r="O43" s="66"/>
    </row>
    <row r="44" spans="2:15" x14ac:dyDescent="0.2">
      <c r="B44" s="5"/>
      <c r="D44" s="10"/>
      <c r="G44" s="5"/>
      <c r="I44" s="10"/>
      <c r="J44" s="5"/>
      <c r="K44" s="5"/>
      <c r="L44" s="5"/>
      <c r="M44" s="5"/>
      <c r="N44" s="5"/>
      <c r="O44" s="66"/>
    </row>
    <row r="45" spans="2:15" x14ac:dyDescent="0.2">
      <c r="B45" s="5"/>
      <c r="D45" s="10"/>
      <c r="G45" s="5"/>
      <c r="I45" s="10"/>
      <c r="J45" s="5"/>
      <c r="K45" s="5"/>
      <c r="L45" s="5"/>
      <c r="M45" s="5"/>
      <c r="N45" s="5"/>
      <c r="O45" s="66"/>
    </row>
    <row r="46" spans="2:15" x14ac:dyDescent="0.2">
      <c r="B46" s="5"/>
      <c r="D46" s="10"/>
      <c r="G46" s="5"/>
      <c r="I46" s="10"/>
      <c r="J46" s="5"/>
      <c r="K46" s="5"/>
      <c r="L46" s="5"/>
      <c r="M46" s="5"/>
      <c r="N46" s="5"/>
      <c r="O46" s="66"/>
    </row>
    <row r="47" spans="2:15" x14ac:dyDescent="0.2">
      <c r="B47" s="5"/>
      <c r="D47" s="10"/>
      <c r="G47" s="5"/>
      <c r="I47" s="10"/>
      <c r="J47" s="5"/>
      <c r="K47" s="5"/>
      <c r="L47" s="5"/>
      <c r="M47" s="5"/>
      <c r="N47" s="5"/>
      <c r="O47" s="66"/>
    </row>
    <row r="48" spans="2:15" x14ac:dyDescent="0.2">
      <c r="B48" s="5"/>
      <c r="D48" s="10"/>
      <c r="G48" s="5"/>
      <c r="I48" s="10"/>
      <c r="J48" s="5"/>
      <c r="K48" s="5"/>
      <c r="L48" s="5"/>
      <c r="M48" s="5"/>
      <c r="N48" s="5"/>
      <c r="O48" s="66"/>
    </row>
    <row r="49" spans="2:15" x14ac:dyDescent="0.2">
      <c r="B49" s="5"/>
      <c r="D49" s="10"/>
      <c r="G49" s="5"/>
      <c r="I49" s="10"/>
      <c r="J49" s="5"/>
      <c r="K49" s="5"/>
      <c r="L49" s="5"/>
      <c r="M49" s="5"/>
      <c r="N49" s="5"/>
      <c r="O49" s="66"/>
    </row>
    <row r="50" spans="2:15" x14ac:dyDescent="0.2">
      <c r="B50" s="5"/>
      <c r="D50" s="10"/>
      <c r="G50" s="5"/>
      <c r="I50" s="10"/>
      <c r="J50" s="5"/>
      <c r="K50" s="5"/>
      <c r="L50" s="5"/>
      <c r="M50" s="5"/>
      <c r="N50" s="5"/>
      <c r="O50" s="66"/>
    </row>
    <row r="51" spans="2:15" x14ac:dyDescent="0.2">
      <c r="B51" s="5"/>
      <c r="D51" s="10"/>
      <c r="G51" s="5"/>
      <c r="I51" s="10"/>
      <c r="J51" s="5"/>
      <c r="K51" s="5"/>
      <c r="L51" s="5"/>
      <c r="M51" s="5"/>
      <c r="N51" s="5"/>
      <c r="O51" s="66"/>
    </row>
  </sheetData>
  <sheetProtection password="CEF2" sheet="1" objects="1" scenarios="1" selectLockedCells="1" selectUnlockedCells="1"/>
  <mergeCells count="16">
    <mergeCell ref="B20:D20"/>
    <mergeCell ref="B24:D24"/>
    <mergeCell ref="G8:I8"/>
    <mergeCell ref="G12:I12"/>
    <mergeCell ref="G20:I20"/>
    <mergeCell ref="G24:I24"/>
    <mergeCell ref="B8:D8"/>
    <mergeCell ref="B12:D12"/>
    <mergeCell ref="G16:I16"/>
    <mergeCell ref="B16:D16"/>
    <mergeCell ref="A1:I1"/>
    <mergeCell ref="B6:C6"/>
    <mergeCell ref="A2:I2"/>
    <mergeCell ref="L6:M6"/>
    <mergeCell ref="F3:G3"/>
    <mergeCell ref="F4:G7"/>
  </mergeCells>
  <phoneticPr fontId="0" type="noConversion"/>
  <dataValidations disablePrompts="1" count="1">
    <dataValidation allowBlank="1" showErrorMessage="1" sqref="I4"/>
  </dataValidations>
  <printOptions horizontalCentered="1"/>
  <pageMargins left="0.2" right="0.2" top="0.2" bottom="0.35" header="0.3" footer="0"/>
  <pageSetup scale="64" orientation="landscape" r:id="rId1"/>
  <headerFooter alignWithMargins="0">
    <oddFooter>&amp;L6147.003/302115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CC"/>
    <pageSetUpPr fitToPage="1"/>
  </sheetPr>
  <dimension ref="A1:O44"/>
  <sheetViews>
    <sheetView zoomScaleNormal="100" workbookViewId="0">
      <selection activeCell="H9" sqref="H9"/>
    </sheetView>
  </sheetViews>
  <sheetFormatPr defaultColWidth="9.140625" defaultRowHeight="23.25" x14ac:dyDescent="0.2"/>
  <cols>
    <col min="1" max="1" width="4.5703125" style="44" customWidth="1"/>
    <col min="2" max="2" width="61.42578125" style="3" customWidth="1"/>
    <col min="3" max="3" width="2.5703125" style="3" customWidth="1"/>
    <col min="4" max="8" width="17.42578125" style="3" customWidth="1"/>
    <col min="9" max="9" width="2.28515625" style="5" customWidth="1"/>
    <col min="10" max="10" width="9.140625" style="3"/>
    <col min="11" max="11" width="11.28515625" style="3" bestFit="1" customWidth="1"/>
    <col min="12" max="16384" width="9.140625" style="3"/>
  </cols>
  <sheetData>
    <row r="1" spans="1:15" s="5" customFormat="1" ht="36.75" customHeight="1" x14ac:dyDescent="0.35">
      <c r="A1" s="108" t="s">
        <v>54</v>
      </c>
      <c r="B1" s="109"/>
      <c r="C1" s="109"/>
      <c r="D1" s="109"/>
      <c r="E1" s="109"/>
      <c r="F1" s="109"/>
      <c r="G1" s="109"/>
      <c r="H1" s="109"/>
      <c r="I1" s="109"/>
      <c r="K1" s="69"/>
      <c r="L1" s="79"/>
      <c r="M1" s="72"/>
      <c r="N1" s="72"/>
      <c r="O1" s="70"/>
    </row>
    <row r="2" spans="1:15" ht="33" customHeight="1" x14ac:dyDescent="0.25">
      <c r="B2" s="57" t="s">
        <v>0</v>
      </c>
      <c r="C2" s="20"/>
      <c r="D2" s="121">
        <f>'ERP Cloud Fusion Implementation'!$F$3</f>
        <v>0</v>
      </c>
      <c r="E2" s="122"/>
      <c r="F2" s="5"/>
      <c r="G2" s="64" t="s">
        <v>37</v>
      </c>
      <c r="H2" s="90" t="str">
        <f>'ERP Cloud Fusion Implementation'!$I$4</f>
        <v>Cloud Hosted</v>
      </c>
      <c r="J2" s="5"/>
      <c r="K2" s="5"/>
      <c r="L2" s="5"/>
      <c r="M2" s="5"/>
      <c r="N2" s="5"/>
      <c r="O2" s="5"/>
    </row>
    <row r="3" spans="1:15" ht="8.25" customHeight="1" x14ac:dyDescent="0.2">
      <c r="B3" s="5"/>
      <c r="C3" s="5"/>
      <c r="D3" s="48"/>
      <c r="E3" s="58"/>
      <c r="F3" s="58"/>
      <c r="G3" s="58"/>
      <c r="H3" s="58"/>
      <c r="J3" s="5"/>
      <c r="K3" s="5"/>
      <c r="L3" s="5"/>
      <c r="M3" s="5"/>
      <c r="N3" s="5"/>
      <c r="O3" s="5"/>
    </row>
    <row r="4" spans="1:15" ht="35.25" customHeight="1" x14ac:dyDescent="0.2">
      <c r="B4" s="11" t="s">
        <v>7</v>
      </c>
      <c r="C4" s="12"/>
      <c r="D4" s="123" t="s">
        <v>58</v>
      </c>
      <c r="E4" s="124"/>
      <c r="F4" s="124"/>
      <c r="G4" s="124"/>
      <c r="H4" s="124"/>
      <c r="J4" s="5"/>
      <c r="K4" s="5"/>
      <c r="L4" s="5"/>
      <c r="M4" s="5"/>
      <c r="N4" s="5"/>
      <c r="O4" s="5"/>
    </row>
    <row r="5" spans="1:15" s="5" customFormat="1" ht="12.75" customHeight="1" x14ac:dyDescent="0.2">
      <c r="A5" s="44"/>
      <c r="B5" s="110" t="s">
        <v>8</v>
      </c>
      <c r="C5" s="12"/>
      <c r="D5" s="42"/>
      <c r="E5" s="42"/>
      <c r="F5" s="42"/>
      <c r="G5" s="42"/>
      <c r="H5" s="42"/>
    </row>
    <row r="6" spans="1:15" ht="17.25" customHeight="1" x14ac:dyDescent="0.2">
      <c r="B6" s="111"/>
      <c r="C6" s="29"/>
      <c r="D6" s="53" t="s">
        <v>9</v>
      </c>
      <c r="E6" s="54"/>
      <c r="F6" s="54"/>
      <c r="G6" s="30" t="s">
        <v>10</v>
      </c>
      <c r="H6" s="30"/>
      <c r="J6" s="5"/>
      <c r="K6" s="5"/>
      <c r="L6" s="5"/>
      <c r="M6" s="5"/>
      <c r="N6" s="5"/>
      <c r="O6" s="5"/>
    </row>
    <row r="7" spans="1:15" ht="12.75" customHeight="1" x14ac:dyDescent="0.2">
      <c r="B7" s="13"/>
      <c r="C7" s="5"/>
      <c r="D7" s="55" t="s">
        <v>11</v>
      </c>
      <c r="E7" s="56" t="s">
        <v>12</v>
      </c>
      <c r="F7" s="56" t="s">
        <v>13</v>
      </c>
      <c r="G7" s="59" t="s">
        <v>14</v>
      </c>
      <c r="H7" s="59" t="s">
        <v>15</v>
      </c>
      <c r="J7" s="5"/>
      <c r="K7" s="5"/>
      <c r="L7" s="5"/>
      <c r="M7" s="5"/>
      <c r="N7" s="5"/>
      <c r="O7" s="5"/>
    </row>
    <row r="8" spans="1:15" s="2" customFormat="1" ht="40.5" customHeight="1" x14ac:dyDescent="0.2">
      <c r="A8" s="45">
        <v>1</v>
      </c>
      <c r="B8" s="15" t="s">
        <v>36</v>
      </c>
      <c r="C8" s="15"/>
      <c r="D8" s="16" t="s">
        <v>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33.75" customHeight="1" x14ac:dyDescent="0.2">
      <c r="B9" s="102" t="s">
        <v>60</v>
      </c>
      <c r="C9" s="105"/>
      <c r="D9" s="104" t="s">
        <v>51</v>
      </c>
      <c r="E9" s="103">
        <v>0</v>
      </c>
      <c r="F9" s="103">
        <v>0</v>
      </c>
      <c r="G9" s="103">
        <v>0</v>
      </c>
      <c r="H9" s="103">
        <f>G9*1.02</f>
        <v>0</v>
      </c>
      <c r="J9" s="5"/>
      <c r="K9" s="5"/>
      <c r="L9" s="5"/>
      <c r="M9" s="5"/>
      <c r="N9" s="5"/>
      <c r="O9" s="5"/>
    </row>
    <row r="10" spans="1:15" ht="33.75" customHeight="1" x14ac:dyDescent="0.2">
      <c r="B10" s="102"/>
      <c r="C10" s="105"/>
      <c r="D10" s="104" t="s">
        <v>51</v>
      </c>
      <c r="E10" s="103"/>
      <c r="F10" s="103"/>
      <c r="G10" s="103"/>
      <c r="H10" s="103"/>
      <c r="J10" s="5"/>
      <c r="K10" s="5"/>
      <c r="L10" s="5"/>
      <c r="M10" s="5"/>
      <c r="N10" s="5"/>
      <c r="O10" s="5"/>
    </row>
    <row r="11" spans="1:15" s="2" customFormat="1" ht="40.5" customHeight="1" x14ac:dyDescent="0.2">
      <c r="A11" s="45">
        <v>2</v>
      </c>
      <c r="B11" s="15" t="s">
        <v>45</v>
      </c>
      <c r="C11" s="15"/>
      <c r="D11" s="16" t="s">
        <v>1</v>
      </c>
      <c r="E11" s="32"/>
      <c r="F11" s="32"/>
      <c r="G11" s="32"/>
      <c r="H11" s="32"/>
      <c r="I11" s="14"/>
      <c r="J11" s="14"/>
      <c r="K11" s="14"/>
      <c r="L11" s="14"/>
      <c r="M11" s="14"/>
      <c r="N11" s="14"/>
      <c r="O11" s="14"/>
    </row>
    <row r="12" spans="1:15" ht="33.75" customHeight="1" x14ac:dyDescent="0.2">
      <c r="B12" s="22"/>
      <c r="C12" s="31"/>
      <c r="D12" s="104" t="s">
        <v>51</v>
      </c>
      <c r="E12" s="1"/>
      <c r="F12" s="1"/>
      <c r="G12" s="1"/>
      <c r="H12" s="1"/>
      <c r="J12" s="5"/>
      <c r="K12" s="5"/>
      <c r="L12" s="5"/>
      <c r="M12" s="5"/>
      <c r="N12" s="5"/>
      <c r="O12" s="5"/>
    </row>
    <row r="13" spans="1:15" s="2" customFormat="1" ht="99" customHeight="1" x14ac:dyDescent="0.2">
      <c r="A13" s="45">
        <v>3</v>
      </c>
      <c r="B13" s="15" t="s">
        <v>61</v>
      </c>
      <c r="C13" s="15"/>
      <c r="D13" s="16" t="s">
        <v>1</v>
      </c>
      <c r="E13" s="32"/>
      <c r="F13" s="32"/>
      <c r="G13" s="32"/>
      <c r="H13" s="32"/>
      <c r="I13" s="14"/>
      <c r="J13" s="14"/>
      <c r="K13" s="14"/>
      <c r="L13" s="14"/>
      <c r="M13" s="14"/>
      <c r="N13" s="14"/>
      <c r="O13" s="14"/>
    </row>
    <row r="14" spans="1:15" ht="33.75" customHeight="1" x14ac:dyDescent="0.2">
      <c r="B14" s="22"/>
      <c r="C14" s="31"/>
      <c r="D14" s="104" t="s">
        <v>51</v>
      </c>
      <c r="E14" s="1"/>
      <c r="F14" s="1"/>
      <c r="G14" s="1"/>
      <c r="H14" s="1"/>
      <c r="J14" s="5"/>
      <c r="K14" s="5"/>
      <c r="L14" s="5"/>
      <c r="M14" s="5"/>
      <c r="N14" s="5"/>
      <c r="O14" s="5"/>
    </row>
    <row r="15" spans="1:15" ht="33.75" customHeight="1" x14ac:dyDescent="0.2">
      <c r="B15" s="22"/>
      <c r="C15" s="31"/>
      <c r="D15" s="104" t="s">
        <v>51</v>
      </c>
      <c r="E15" s="1"/>
      <c r="F15" s="1"/>
      <c r="G15" s="1"/>
      <c r="H15" s="1"/>
      <c r="J15" s="5"/>
      <c r="K15" s="5"/>
      <c r="L15" s="5"/>
      <c r="M15" s="5"/>
      <c r="N15" s="5"/>
      <c r="O15" s="5"/>
    </row>
    <row r="16" spans="1:15" ht="33.75" customHeight="1" x14ac:dyDescent="0.2">
      <c r="B16" s="23"/>
      <c r="C16" s="28"/>
      <c r="D16" s="104" t="s">
        <v>51</v>
      </c>
      <c r="E16" s="1"/>
      <c r="F16" s="1"/>
      <c r="G16" s="1"/>
      <c r="H16" s="1"/>
      <c r="J16" s="5"/>
      <c r="K16" s="5"/>
      <c r="L16" s="5"/>
      <c r="M16" s="5"/>
      <c r="N16" s="5"/>
      <c r="O16" s="5"/>
    </row>
    <row r="17" spans="1:15" s="2" customFormat="1" ht="40.5" customHeight="1" x14ac:dyDescent="0.2">
      <c r="A17" s="45">
        <v>4</v>
      </c>
      <c r="B17" s="15" t="s">
        <v>49</v>
      </c>
      <c r="C17" s="15"/>
      <c r="D17" s="16" t="s">
        <v>1</v>
      </c>
      <c r="E17" s="32"/>
      <c r="F17" s="32"/>
      <c r="G17" s="32"/>
      <c r="H17" s="32"/>
      <c r="I17" s="14"/>
      <c r="J17" s="14"/>
      <c r="K17" s="14"/>
      <c r="L17" s="14"/>
      <c r="M17" s="14"/>
      <c r="N17" s="14"/>
      <c r="O17" s="14"/>
    </row>
    <row r="18" spans="1:15" ht="33.75" customHeight="1" x14ac:dyDescent="0.2">
      <c r="B18" s="93"/>
      <c r="C18" s="31"/>
      <c r="D18" s="104" t="s">
        <v>51</v>
      </c>
      <c r="E18" s="95"/>
      <c r="F18" s="95"/>
      <c r="G18" s="95"/>
      <c r="H18" s="95"/>
      <c r="J18" s="5"/>
      <c r="K18" s="88"/>
      <c r="L18" s="5"/>
      <c r="M18" s="5"/>
      <c r="N18" s="5"/>
      <c r="O18" s="5"/>
    </row>
    <row r="19" spans="1:15" ht="33.75" customHeight="1" x14ac:dyDescent="0.2">
      <c r="B19" s="93"/>
      <c r="C19" s="31"/>
      <c r="D19" s="104" t="s">
        <v>51</v>
      </c>
      <c r="E19" s="95"/>
      <c r="F19" s="95"/>
      <c r="G19" s="95"/>
      <c r="H19" s="95"/>
      <c r="J19" s="5"/>
      <c r="K19" s="5"/>
      <c r="L19" s="5"/>
      <c r="M19" s="5"/>
      <c r="N19" s="5"/>
      <c r="O19" s="5"/>
    </row>
    <row r="20" spans="1:15" ht="33.75" customHeight="1" x14ac:dyDescent="0.2">
      <c r="B20" s="94"/>
      <c r="C20" s="28"/>
      <c r="D20" s="104" t="s">
        <v>51</v>
      </c>
      <c r="E20" s="95"/>
      <c r="F20" s="95"/>
      <c r="G20" s="95"/>
      <c r="H20" s="95"/>
      <c r="J20" s="5"/>
      <c r="K20" s="5"/>
      <c r="L20" s="5"/>
      <c r="M20" s="5"/>
      <c r="N20" s="5"/>
      <c r="O20" s="5"/>
    </row>
    <row r="21" spans="1:15" x14ac:dyDescent="0.2">
      <c r="B21" s="5"/>
      <c r="C21" s="5"/>
      <c r="D21" s="5"/>
      <c r="E21" s="5"/>
      <c r="F21" s="5"/>
      <c r="G21" s="5"/>
      <c r="H21" s="5"/>
      <c r="J21" s="5"/>
      <c r="K21" s="5"/>
      <c r="L21" s="5"/>
      <c r="M21" s="5"/>
      <c r="N21" s="5"/>
      <c r="O21" s="5"/>
    </row>
    <row r="22" spans="1:15" ht="23.25" customHeight="1" x14ac:dyDescent="0.2">
      <c r="B22" s="82" t="s">
        <v>50</v>
      </c>
      <c r="C22" s="33"/>
      <c r="D22" s="33"/>
      <c r="E22" s="34">
        <f>E9+E10+E12+E14+E15+E16+E18+E19+E20</f>
        <v>0</v>
      </c>
      <c r="F22" s="34">
        <f t="shared" ref="F22:H22" si="0">F9+F10+F12+F14+F15+F16+F18+F19+F20</f>
        <v>0</v>
      </c>
      <c r="G22" s="34">
        <f t="shared" si="0"/>
        <v>0</v>
      </c>
      <c r="H22" s="34">
        <f t="shared" si="0"/>
        <v>0</v>
      </c>
      <c r="J22" s="5"/>
      <c r="K22" s="5"/>
      <c r="L22" s="5"/>
      <c r="M22" s="5"/>
      <c r="N22" s="5"/>
      <c r="O22" s="5"/>
    </row>
    <row r="23" spans="1:15" x14ac:dyDescent="0.2">
      <c r="B23" s="5"/>
      <c r="C23" s="5"/>
      <c r="D23" s="5"/>
      <c r="E23" s="5"/>
      <c r="F23" s="5"/>
      <c r="G23" s="5"/>
      <c r="H23" s="5"/>
      <c r="J23" s="5"/>
      <c r="K23" s="5"/>
      <c r="L23" s="5"/>
      <c r="M23" s="5"/>
      <c r="N23" s="5"/>
      <c r="O23" s="5"/>
    </row>
    <row r="24" spans="1:15" x14ac:dyDescent="0.2">
      <c r="B24" s="5"/>
      <c r="C24" s="5"/>
      <c r="D24" s="5"/>
      <c r="E24" s="5"/>
      <c r="F24" s="5"/>
      <c r="G24" s="5"/>
      <c r="H24" s="5"/>
      <c r="J24" s="5"/>
      <c r="K24" s="5"/>
      <c r="L24" s="5"/>
      <c r="M24" s="5"/>
      <c r="N24" s="5"/>
      <c r="O24" s="5"/>
    </row>
    <row r="25" spans="1:15" x14ac:dyDescent="0.2">
      <c r="B25" s="5"/>
      <c r="C25" s="5"/>
      <c r="D25" s="5"/>
      <c r="E25" s="5"/>
      <c r="F25" s="5"/>
      <c r="G25" s="5"/>
      <c r="H25" s="5"/>
      <c r="J25" s="5"/>
      <c r="K25" s="5"/>
      <c r="L25" s="5"/>
      <c r="M25" s="5"/>
      <c r="N25" s="5"/>
      <c r="O25" s="5"/>
    </row>
    <row r="26" spans="1:15" x14ac:dyDescent="0.2">
      <c r="B26" s="5"/>
      <c r="C26" s="5"/>
      <c r="D26" s="5"/>
      <c r="E26" s="5"/>
      <c r="F26" s="5"/>
      <c r="G26" s="5"/>
      <c r="H26" s="5"/>
      <c r="J26" s="5"/>
      <c r="K26" s="5"/>
      <c r="L26" s="5"/>
      <c r="M26" s="5"/>
      <c r="N26" s="5"/>
      <c r="O26" s="5"/>
    </row>
    <row r="27" spans="1:15" x14ac:dyDescent="0.2">
      <c r="B27" s="5"/>
      <c r="C27" s="5"/>
      <c r="D27" s="5"/>
      <c r="E27" s="5"/>
      <c r="F27" s="5"/>
      <c r="G27" s="5"/>
      <c r="H27" s="5"/>
      <c r="J27" s="5"/>
      <c r="K27" s="5"/>
      <c r="L27" s="5"/>
      <c r="M27" s="5"/>
      <c r="N27" s="5"/>
      <c r="O27" s="5"/>
    </row>
    <row r="28" spans="1:15" x14ac:dyDescent="0.2">
      <c r="B28" s="5"/>
      <c r="C28" s="5"/>
      <c r="D28" s="5"/>
      <c r="E28" s="5"/>
      <c r="F28" s="5"/>
      <c r="G28" s="5"/>
      <c r="H28" s="5"/>
      <c r="J28" s="5"/>
      <c r="K28" s="5"/>
      <c r="L28" s="5"/>
      <c r="M28" s="5"/>
      <c r="N28" s="5"/>
      <c r="O28" s="5"/>
    </row>
    <row r="29" spans="1:15" x14ac:dyDescent="0.2">
      <c r="B29" s="5"/>
      <c r="C29" s="5"/>
      <c r="D29" s="5"/>
      <c r="E29" s="5"/>
      <c r="F29" s="5"/>
      <c r="G29" s="5"/>
      <c r="H29" s="5"/>
      <c r="J29" s="5"/>
      <c r="K29" s="5"/>
      <c r="L29" s="5"/>
      <c r="M29" s="5"/>
      <c r="N29" s="5"/>
      <c r="O29" s="5"/>
    </row>
    <row r="30" spans="1:15" x14ac:dyDescent="0.2">
      <c r="B30" s="5"/>
      <c r="C30" s="5"/>
      <c r="D30" s="5"/>
      <c r="E30" s="5"/>
      <c r="F30" s="5"/>
      <c r="G30" s="5"/>
      <c r="H30" s="5"/>
      <c r="J30" s="5"/>
      <c r="K30" s="5"/>
      <c r="L30" s="5"/>
      <c r="M30" s="5"/>
      <c r="N30" s="5"/>
      <c r="O30" s="5"/>
    </row>
    <row r="31" spans="1:15" x14ac:dyDescent="0.2">
      <c r="B31" s="5"/>
      <c r="C31" s="5"/>
      <c r="D31" s="5"/>
      <c r="E31" s="5"/>
      <c r="F31" s="5"/>
      <c r="G31" s="5"/>
      <c r="H31" s="5"/>
      <c r="J31" s="5"/>
      <c r="K31" s="5"/>
      <c r="L31" s="5"/>
      <c r="M31" s="5"/>
      <c r="N31" s="5"/>
      <c r="O31" s="5"/>
    </row>
    <row r="32" spans="1:15" x14ac:dyDescent="0.2">
      <c r="B32" s="5"/>
      <c r="C32" s="5"/>
      <c r="D32" s="5"/>
      <c r="E32" s="5"/>
      <c r="F32" s="5"/>
      <c r="G32" s="5"/>
      <c r="H32" s="5"/>
      <c r="J32" s="5"/>
      <c r="K32" s="5"/>
      <c r="L32" s="5"/>
      <c r="M32" s="5"/>
      <c r="N32" s="5"/>
      <c r="O32" s="5"/>
    </row>
    <row r="33" spans="2:15" x14ac:dyDescent="0.2">
      <c r="B33" s="5"/>
      <c r="C33" s="5"/>
      <c r="D33" s="5"/>
      <c r="E33" s="5"/>
      <c r="F33" s="5"/>
      <c r="G33" s="5"/>
      <c r="H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J36" s="5"/>
      <c r="K36" s="5"/>
      <c r="L36" s="5"/>
      <c r="M36" s="5"/>
      <c r="N36" s="5"/>
      <c r="O36" s="5"/>
    </row>
    <row r="37" spans="2:15" x14ac:dyDescent="0.2">
      <c r="B37" s="5"/>
      <c r="C37" s="5"/>
      <c r="D37" s="5"/>
      <c r="E37" s="5"/>
      <c r="F37" s="5"/>
      <c r="G37" s="5"/>
      <c r="H37" s="5"/>
      <c r="J37" s="5"/>
      <c r="K37" s="5"/>
      <c r="L37" s="5"/>
      <c r="M37" s="5"/>
      <c r="N37" s="5"/>
      <c r="O37" s="5"/>
    </row>
    <row r="38" spans="2:15" x14ac:dyDescent="0.2">
      <c r="B38" s="5"/>
      <c r="C38" s="5"/>
      <c r="D38" s="5"/>
      <c r="E38" s="5"/>
      <c r="F38" s="5"/>
      <c r="G38" s="5"/>
      <c r="H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J42" s="5"/>
      <c r="K42" s="5"/>
      <c r="L42" s="5"/>
      <c r="M42" s="5"/>
      <c r="N42" s="5"/>
      <c r="O42" s="5"/>
    </row>
    <row r="43" spans="2:15" x14ac:dyDescent="0.2">
      <c r="B43" s="5"/>
      <c r="C43" s="5"/>
      <c r="D43" s="5"/>
      <c r="E43" s="5"/>
      <c r="F43" s="5"/>
      <c r="G43" s="5"/>
      <c r="H43" s="5"/>
      <c r="J43" s="5"/>
      <c r="K43" s="5"/>
      <c r="L43" s="5"/>
      <c r="M43" s="5"/>
      <c r="N43" s="5"/>
      <c r="O43" s="5"/>
    </row>
    <row r="44" spans="2:15" x14ac:dyDescent="0.2">
      <c r="B44" s="5"/>
      <c r="C44" s="5"/>
      <c r="D44" s="5"/>
      <c r="E44" s="5"/>
      <c r="F44" s="5"/>
      <c r="G44" s="5"/>
      <c r="H44" s="5"/>
      <c r="J44" s="5"/>
      <c r="K44" s="5"/>
      <c r="L44" s="5"/>
      <c r="M44" s="5"/>
      <c r="N44" s="5"/>
      <c r="O44" s="5"/>
    </row>
  </sheetData>
  <sheetProtection password="CEF2" sheet="1" objects="1" scenarios="1"/>
  <mergeCells count="4">
    <mergeCell ref="B5:B6"/>
    <mergeCell ref="D2:E2"/>
    <mergeCell ref="D4:H4"/>
    <mergeCell ref="A1:I1"/>
  </mergeCells>
  <phoneticPr fontId="0" type="noConversion"/>
  <conditionalFormatting sqref="D2:E2">
    <cfRule type="cellIs" dxfId="5" priority="2" operator="equal">
      <formula>0</formula>
    </cfRule>
  </conditionalFormatting>
  <conditionalFormatting sqref="H2">
    <cfRule type="cellIs" dxfId="4" priority="1" operator="equal">
      <formula>0</formula>
    </cfRule>
  </conditionalFormatting>
  <printOptions horizontalCentered="1"/>
  <pageMargins left="0.2" right="0.4" top="0.46" bottom="0.17" header="0.55000000000000004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CC"/>
    <pageSetUpPr fitToPage="1"/>
  </sheetPr>
  <dimension ref="A1:O39"/>
  <sheetViews>
    <sheetView topLeftCell="A10" zoomScaleNormal="100" workbookViewId="0">
      <selection activeCell="D6" sqref="D6:E6"/>
    </sheetView>
  </sheetViews>
  <sheetFormatPr defaultColWidth="9.140625" defaultRowHeight="12.75" x14ac:dyDescent="0.2"/>
  <cols>
    <col min="1" max="1" width="3.5703125" style="3" customWidth="1"/>
    <col min="2" max="2" width="42" style="3" customWidth="1"/>
    <col min="3" max="3" width="3" style="3" customWidth="1"/>
    <col min="4" max="5" width="12.85546875" style="3" customWidth="1"/>
    <col min="6" max="8" width="25.28515625" style="3" customWidth="1"/>
    <col min="9" max="9" width="23" style="3" customWidth="1"/>
    <col min="10" max="10" width="3.7109375" style="5" customWidth="1"/>
    <col min="11" max="16384" width="9.140625" style="3"/>
  </cols>
  <sheetData>
    <row r="1" spans="1:15" s="5" customFormat="1" ht="36.75" customHeight="1" x14ac:dyDescent="0.35">
      <c r="A1" s="108" t="s">
        <v>54</v>
      </c>
      <c r="B1" s="109"/>
      <c r="C1" s="109"/>
      <c r="D1" s="109"/>
      <c r="E1" s="109"/>
      <c r="F1" s="109"/>
      <c r="G1" s="109"/>
      <c r="H1" s="109"/>
      <c r="I1" s="109"/>
      <c r="K1" s="69"/>
      <c r="L1" s="79"/>
      <c r="M1" s="72"/>
      <c r="N1" s="72"/>
      <c r="O1" s="70"/>
    </row>
    <row r="2" spans="1:15" ht="31.5" customHeight="1" x14ac:dyDescent="0.3">
      <c r="A2" s="5"/>
      <c r="B2" s="36" t="s">
        <v>0</v>
      </c>
      <c r="C2" s="4"/>
      <c r="D2" s="131">
        <f>'ERP Cloud Fusion Implementation'!$F$3</f>
        <v>0</v>
      </c>
      <c r="E2" s="131"/>
      <c r="F2" s="131"/>
      <c r="G2" s="129" t="s">
        <v>63</v>
      </c>
      <c r="H2" s="130"/>
      <c r="I2" s="130"/>
      <c r="K2" s="5"/>
      <c r="L2" s="5"/>
      <c r="M2" s="5"/>
      <c r="N2" s="5"/>
      <c r="O2" s="5"/>
    </row>
    <row r="3" spans="1:15" x14ac:dyDescent="0.2">
      <c r="A3" s="5"/>
      <c r="B3" s="4"/>
      <c r="C3" s="4"/>
      <c r="D3" s="20"/>
      <c r="E3" s="20"/>
      <c r="F3" s="20"/>
      <c r="G3" s="130"/>
      <c r="H3" s="130"/>
      <c r="I3" s="130"/>
      <c r="K3" s="5"/>
      <c r="L3" s="5"/>
      <c r="M3" s="5"/>
      <c r="N3" s="5"/>
      <c r="O3" s="5"/>
    </row>
    <row r="4" spans="1:15" ht="28.5" customHeight="1" x14ac:dyDescent="0.2">
      <c r="B4" s="11" t="s">
        <v>16</v>
      </c>
      <c r="D4" s="110" t="s">
        <v>17</v>
      </c>
      <c r="E4" s="110"/>
      <c r="F4" s="125"/>
      <c r="G4" s="125"/>
      <c r="H4" s="65" t="s">
        <v>37</v>
      </c>
      <c r="I4" s="91" t="str">
        <f>'ERP Cloud Fusion Implementation'!$I$4</f>
        <v>Cloud Hosted</v>
      </c>
      <c r="K4" s="5"/>
      <c r="L4" s="5"/>
      <c r="M4" s="5"/>
      <c r="N4" s="5"/>
      <c r="O4" s="5"/>
    </row>
    <row r="5" spans="1:15" ht="35.25" customHeight="1" x14ac:dyDescent="0.2">
      <c r="A5" s="5"/>
      <c r="B5" s="6" t="s">
        <v>18</v>
      </c>
      <c r="C5" s="7"/>
      <c r="D5" s="132" t="s">
        <v>19</v>
      </c>
      <c r="E5" s="132"/>
      <c r="F5" s="8" t="s">
        <v>20</v>
      </c>
      <c r="G5" s="8" t="s">
        <v>21</v>
      </c>
      <c r="H5" s="9" t="s">
        <v>22</v>
      </c>
      <c r="I5" s="9" t="s">
        <v>22</v>
      </c>
      <c r="K5" s="5"/>
      <c r="L5" s="5"/>
      <c r="M5" s="5"/>
      <c r="N5" s="5"/>
      <c r="O5" s="5"/>
    </row>
    <row r="6" spans="1:15" ht="35.25" customHeight="1" x14ac:dyDescent="0.2">
      <c r="A6" s="5"/>
      <c r="B6" s="6" t="s">
        <v>62</v>
      </c>
      <c r="C6" s="37"/>
      <c r="D6" s="133"/>
      <c r="E6" s="134"/>
      <c r="F6" s="96"/>
      <c r="G6" s="96"/>
      <c r="H6" s="96"/>
      <c r="I6" s="96"/>
      <c r="K6" s="5"/>
      <c r="L6" s="5"/>
      <c r="M6" s="5"/>
      <c r="N6" s="5"/>
      <c r="O6" s="5"/>
    </row>
    <row r="7" spans="1:15" ht="35.25" customHeight="1" x14ac:dyDescent="0.2">
      <c r="A7" s="5"/>
      <c r="B7" s="6" t="s">
        <v>23</v>
      </c>
      <c r="C7" s="38"/>
      <c r="D7" s="137"/>
      <c r="E7" s="138"/>
      <c r="F7" s="97"/>
      <c r="G7" s="97"/>
      <c r="H7" s="97"/>
      <c r="I7" s="97"/>
      <c r="K7" s="5"/>
      <c r="L7" s="5"/>
      <c r="M7" s="5"/>
      <c r="N7" s="5"/>
      <c r="O7" s="5"/>
    </row>
    <row r="8" spans="1:15" ht="35.25" customHeight="1" x14ac:dyDescent="0.2">
      <c r="A8" s="5"/>
      <c r="B8" s="6" t="s">
        <v>24</v>
      </c>
      <c r="C8" s="39"/>
      <c r="D8" s="139"/>
      <c r="E8" s="140"/>
      <c r="F8" s="1"/>
      <c r="G8" s="1"/>
      <c r="H8" s="1"/>
      <c r="I8" s="1"/>
      <c r="K8" s="92" t="e">
        <f>AVERAGE(D8:I8)</f>
        <v>#DIV/0!</v>
      </c>
      <c r="L8" s="5"/>
      <c r="M8" s="5"/>
      <c r="N8" s="5"/>
      <c r="O8" s="5"/>
    </row>
    <row r="9" spans="1:15" x14ac:dyDescent="0.2">
      <c r="A9" s="5"/>
      <c r="B9" s="5"/>
      <c r="C9" s="5"/>
      <c r="D9" s="5"/>
      <c r="E9" s="5"/>
      <c r="F9" s="5"/>
      <c r="G9" s="5"/>
      <c r="H9" s="5"/>
      <c r="I9" s="5"/>
      <c r="K9" s="5"/>
      <c r="L9" s="5"/>
      <c r="M9" s="5"/>
      <c r="N9" s="5"/>
      <c r="O9" s="5"/>
    </row>
    <row r="10" spans="1:15" x14ac:dyDescent="0.2">
      <c r="A10" s="5"/>
      <c r="B10" s="5"/>
      <c r="C10" s="5"/>
      <c r="D10" s="5"/>
      <c r="E10" s="5"/>
      <c r="F10" s="5"/>
      <c r="G10" s="5"/>
      <c r="H10" s="5"/>
      <c r="I10" s="5"/>
      <c r="K10" s="5"/>
      <c r="L10" s="5"/>
      <c r="M10" s="5"/>
      <c r="N10" s="5"/>
      <c r="O10" s="5"/>
    </row>
    <row r="11" spans="1:15" ht="27" customHeight="1" x14ac:dyDescent="0.2">
      <c r="A11" s="5"/>
      <c r="B11" s="11" t="s">
        <v>25</v>
      </c>
      <c r="C11" s="5"/>
      <c r="D11" s="5"/>
      <c r="E11" s="5"/>
      <c r="F11" s="5"/>
      <c r="G11" s="5"/>
      <c r="H11" s="5"/>
      <c r="I11" s="5"/>
      <c r="K11" s="5"/>
      <c r="L11" s="5"/>
      <c r="M11" s="5"/>
      <c r="N11" s="5"/>
      <c r="O11" s="5"/>
    </row>
    <row r="12" spans="1:15" ht="17.25" customHeight="1" x14ac:dyDescent="0.2">
      <c r="A12" s="5"/>
      <c r="B12" s="83" t="s">
        <v>47</v>
      </c>
      <c r="C12" s="29"/>
      <c r="D12" s="61" t="s">
        <v>9</v>
      </c>
      <c r="E12" s="61"/>
      <c r="F12" s="54"/>
      <c r="G12" s="54"/>
      <c r="H12" s="62" t="s">
        <v>10</v>
      </c>
      <c r="I12" s="30"/>
      <c r="K12" s="5"/>
      <c r="L12" s="5"/>
      <c r="M12" s="5"/>
      <c r="N12" s="5"/>
      <c r="O12" s="5"/>
    </row>
    <row r="13" spans="1:15" x14ac:dyDescent="0.2">
      <c r="A13" s="5"/>
      <c r="B13" s="13"/>
      <c r="C13" s="5"/>
      <c r="D13" s="63" t="s">
        <v>11</v>
      </c>
      <c r="E13" s="63"/>
      <c r="F13" s="56" t="s">
        <v>12</v>
      </c>
      <c r="G13" s="56" t="s">
        <v>13</v>
      </c>
      <c r="H13" s="60" t="s">
        <v>14</v>
      </c>
      <c r="I13" s="60" t="s">
        <v>15</v>
      </c>
      <c r="K13" s="5"/>
      <c r="L13" s="5"/>
      <c r="M13" s="5"/>
      <c r="N13" s="5"/>
      <c r="O13" s="5"/>
    </row>
    <row r="14" spans="1:15" ht="28.5" customHeight="1" x14ac:dyDescent="0.2">
      <c r="A14" s="5"/>
      <c r="B14" s="35" t="s">
        <v>26</v>
      </c>
      <c r="C14" s="5"/>
      <c r="D14" s="126">
        <f>'ERP Cloud Fusion Implementation'!$D$29</f>
        <v>0</v>
      </c>
      <c r="E14" s="127"/>
      <c r="F14" s="86"/>
      <c r="G14" s="86"/>
      <c r="H14" s="86"/>
      <c r="I14" s="86"/>
      <c r="K14" s="5"/>
      <c r="L14" s="5"/>
      <c r="M14" s="5"/>
      <c r="N14" s="5"/>
      <c r="O14" s="5"/>
    </row>
    <row r="15" spans="1:15" ht="28.5" customHeight="1" x14ac:dyDescent="0.2">
      <c r="A15" s="5"/>
      <c r="B15" s="35" t="s">
        <v>27</v>
      </c>
      <c r="C15" s="5"/>
      <c r="D15" s="126">
        <f>'ERP Cloud Fusion Implementation'!$D$30</f>
        <v>0</v>
      </c>
      <c r="E15" s="127"/>
      <c r="F15" s="86"/>
      <c r="G15" s="86"/>
      <c r="H15" s="86"/>
      <c r="I15" s="86"/>
      <c r="K15" s="5"/>
      <c r="L15" s="5"/>
      <c r="M15" s="5"/>
      <c r="N15" s="5"/>
      <c r="O15" s="5"/>
    </row>
    <row r="16" spans="1:15" ht="28.5" customHeight="1" x14ac:dyDescent="0.2">
      <c r="A16" s="5"/>
      <c r="B16" s="35" t="s">
        <v>28</v>
      </c>
      <c r="C16" s="5"/>
      <c r="D16" s="126">
        <f>'ERP Cloud Fusion Implementation'!$D$31</f>
        <v>0</v>
      </c>
      <c r="E16" s="127"/>
      <c r="F16" s="86"/>
      <c r="G16" s="86"/>
      <c r="H16" s="86"/>
      <c r="I16" s="86"/>
      <c r="K16" s="5"/>
      <c r="L16" s="5"/>
      <c r="M16" s="5"/>
      <c r="N16" s="5"/>
      <c r="O16" s="5"/>
    </row>
    <row r="17" spans="1:15" ht="28.5" customHeight="1" x14ac:dyDescent="0.2">
      <c r="A17" s="5"/>
      <c r="B17" s="35" t="s">
        <v>29</v>
      </c>
      <c r="C17" s="5"/>
      <c r="D17" s="126">
        <f>'ERP Cloud Fusion Implementation'!$I$29</f>
        <v>0</v>
      </c>
      <c r="E17" s="127"/>
      <c r="F17" s="86"/>
      <c r="G17" s="86"/>
      <c r="H17" s="86"/>
      <c r="I17" s="86"/>
      <c r="K17" s="5"/>
      <c r="L17" s="5"/>
      <c r="M17" s="5"/>
      <c r="N17" s="5"/>
      <c r="O17" s="5"/>
    </row>
    <row r="18" spans="1:15" ht="28.5" customHeight="1" x14ac:dyDescent="0.2">
      <c r="A18" s="5"/>
      <c r="B18" s="35" t="s">
        <v>30</v>
      </c>
      <c r="C18" s="5"/>
      <c r="D18" s="126">
        <f>'ERP Cloud Fusion Implementation'!$I$30</f>
        <v>0</v>
      </c>
      <c r="E18" s="127"/>
      <c r="F18" s="86"/>
      <c r="G18" s="86"/>
      <c r="H18" s="86"/>
      <c r="I18" s="86"/>
      <c r="K18" s="5"/>
      <c r="L18" s="5"/>
      <c r="M18" s="5"/>
      <c r="N18" s="5"/>
      <c r="O18" s="5"/>
    </row>
    <row r="19" spans="1:15" ht="28.5" customHeight="1" x14ac:dyDescent="0.2">
      <c r="A19" s="5" t="s">
        <v>31</v>
      </c>
      <c r="B19" s="35" t="s">
        <v>40</v>
      </c>
      <c r="C19" s="5"/>
      <c r="D19" s="126">
        <f>'ERP Cloud Fusion Implementation'!$I$31</f>
        <v>0</v>
      </c>
      <c r="E19" s="127"/>
      <c r="F19" s="86"/>
      <c r="G19" s="86"/>
      <c r="H19" s="86"/>
      <c r="I19" s="86"/>
      <c r="K19" s="5"/>
      <c r="L19" s="5"/>
      <c r="M19" s="5"/>
      <c r="N19" s="5"/>
      <c r="O19" s="5"/>
    </row>
    <row r="20" spans="1:15" ht="28.5" customHeight="1" x14ac:dyDescent="0.2">
      <c r="A20" s="5"/>
      <c r="B20" s="35" t="s">
        <v>32</v>
      </c>
      <c r="C20" s="5"/>
      <c r="D20" s="126"/>
      <c r="E20" s="126"/>
      <c r="F20" s="86">
        <f>'Annual Costs'!$E$22</f>
        <v>0</v>
      </c>
      <c r="G20" s="86">
        <f>'Annual Costs'!F22</f>
        <v>0</v>
      </c>
      <c r="H20" s="86">
        <f>'Annual Costs'!G22</f>
        <v>0</v>
      </c>
      <c r="I20" s="86">
        <f>'Annual Costs'!H22</f>
        <v>0</v>
      </c>
      <c r="K20" s="5"/>
      <c r="L20" s="5"/>
      <c r="M20" s="5"/>
      <c r="N20" s="5"/>
      <c r="O20" s="5"/>
    </row>
    <row r="21" spans="1:15" ht="26.25" thickBot="1" x14ac:dyDescent="0.25">
      <c r="A21" s="5"/>
      <c r="B21" s="40" t="s">
        <v>48</v>
      </c>
      <c r="C21" s="5"/>
      <c r="D21" s="128"/>
      <c r="E21" s="128"/>
      <c r="F21" s="87" t="e">
        <f>AVERAGE(D8:I8)*80</f>
        <v>#DIV/0!</v>
      </c>
      <c r="G21" s="87" t="e">
        <f>AVERAGE(D8:I8)*80</f>
        <v>#DIV/0!</v>
      </c>
      <c r="H21" s="87" t="e">
        <f>AVERAGE(D8:I8)*80</f>
        <v>#DIV/0!</v>
      </c>
      <c r="I21" s="87" t="e">
        <f>AVERAGE(D8:I8)*80</f>
        <v>#DIV/0!</v>
      </c>
      <c r="K21" s="5"/>
      <c r="L21" s="5"/>
      <c r="M21" s="5"/>
      <c r="N21" s="5"/>
      <c r="O21" s="5"/>
    </row>
    <row r="22" spans="1:15" s="2" customFormat="1" ht="27.75" customHeight="1" x14ac:dyDescent="0.2">
      <c r="A22" s="14"/>
      <c r="B22" s="41" t="s">
        <v>33</v>
      </c>
      <c r="C22" s="14"/>
      <c r="D22" s="135">
        <f>SUM(D14:E21)</f>
        <v>0</v>
      </c>
      <c r="E22" s="136"/>
      <c r="F22" s="86" t="e">
        <f>SUM(F14:F21)</f>
        <v>#DIV/0!</v>
      </c>
      <c r="G22" s="86" t="e">
        <f>SUM(G14:G21)</f>
        <v>#DIV/0!</v>
      </c>
      <c r="H22" s="86" t="e">
        <f>SUM(H14:H21)</f>
        <v>#DIV/0!</v>
      </c>
      <c r="I22" s="86" t="e">
        <f>SUM(I14:I21)</f>
        <v>#DIV/0!</v>
      </c>
      <c r="J22" s="14"/>
      <c r="K22" s="14"/>
      <c r="L22" s="14"/>
      <c r="M22" s="14"/>
      <c r="N22" s="14"/>
      <c r="O22" s="14"/>
    </row>
    <row r="23" spans="1:15" ht="18" customHeight="1" x14ac:dyDescent="0.2">
      <c r="A23" s="5"/>
      <c r="C23" s="48"/>
      <c r="D23" s="48"/>
      <c r="E23" s="73"/>
      <c r="F23" s="80"/>
      <c r="G23" s="48"/>
      <c r="H23" s="73" t="s">
        <v>42</v>
      </c>
      <c r="I23" s="74" t="e">
        <f>D22+F22+G22+H22+I22</f>
        <v>#DIV/0!</v>
      </c>
      <c r="K23" s="5"/>
      <c r="L23" s="5"/>
      <c r="M23" s="5"/>
      <c r="N23" s="5"/>
      <c r="O23" s="5"/>
    </row>
    <row r="24" spans="1:15" x14ac:dyDescent="0.2">
      <c r="A24" s="5"/>
      <c r="B24" s="5"/>
      <c r="C24" s="48"/>
      <c r="D24" s="48"/>
      <c r="E24" s="75"/>
      <c r="F24" s="81"/>
      <c r="G24" s="48"/>
      <c r="H24" s="48"/>
      <c r="I24" s="48"/>
      <c r="K24" s="5"/>
      <c r="L24" s="5"/>
      <c r="M24" s="5"/>
      <c r="N24" s="5"/>
      <c r="O24" s="5"/>
    </row>
    <row r="25" spans="1:15" x14ac:dyDescent="0.2">
      <c r="A25" s="5"/>
      <c r="B25" s="5"/>
      <c r="C25" s="5"/>
      <c r="D25" s="5"/>
      <c r="E25" s="5"/>
      <c r="F25" s="5"/>
      <c r="G25" s="5"/>
      <c r="H25" s="5"/>
      <c r="I25" s="5"/>
      <c r="K25" s="5"/>
      <c r="L25" s="5"/>
      <c r="M25" s="5"/>
      <c r="N25" s="5"/>
      <c r="O25" s="5"/>
    </row>
    <row r="26" spans="1:15" x14ac:dyDescent="0.2">
      <c r="A26" s="5"/>
      <c r="B26" s="5"/>
      <c r="C26" s="5"/>
      <c r="D26" s="5"/>
      <c r="E26" s="5"/>
      <c r="F26" s="5"/>
      <c r="G26" s="5"/>
      <c r="H26" s="5"/>
      <c r="I26" s="5"/>
      <c r="K26" s="5"/>
      <c r="L26" s="5"/>
      <c r="M26" s="5"/>
      <c r="N26" s="5"/>
      <c r="O26" s="5"/>
    </row>
    <row r="27" spans="1:15" x14ac:dyDescent="0.2">
      <c r="A27" s="5"/>
      <c r="B27" s="5"/>
      <c r="C27" s="5"/>
      <c r="D27" s="5"/>
      <c r="E27" s="5"/>
      <c r="F27" s="5"/>
      <c r="G27" s="5"/>
      <c r="H27" s="5"/>
      <c r="I27" s="5"/>
      <c r="K27" s="5"/>
      <c r="L27" s="5"/>
      <c r="M27" s="5"/>
      <c r="N27" s="5"/>
      <c r="O27" s="5"/>
    </row>
    <row r="28" spans="1:15" x14ac:dyDescent="0.2">
      <c r="A28" s="5"/>
      <c r="B28" s="5"/>
      <c r="C28" s="5"/>
      <c r="D28" s="5"/>
      <c r="E28" s="5"/>
      <c r="F28" s="5"/>
      <c r="G28" s="5"/>
      <c r="H28" s="5"/>
      <c r="I28" s="5"/>
      <c r="K28" s="5"/>
      <c r="L28" s="5"/>
      <c r="M28" s="5"/>
      <c r="N28" s="5"/>
      <c r="O28" s="5"/>
    </row>
    <row r="29" spans="1:15" x14ac:dyDescent="0.2">
      <c r="A29" s="5"/>
      <c r="B29" s="5"/>
      <c r="C29" s="5"/>
      <c r="D29" s="5"/>
      <c r="E29" s="5"/>
      <c r="F29" s="5"/>
      <c r="G29" s="5"/>
      <c r="H29" s="5"/>
      <c r="I29" s="5"/>
      <c r="K29" s="5"/>
      <c r="L29" s="5"/>
      <c r="M29" s="5"/>
      <c r="N29" s="5"/>
      <c r="O29" s="5"/>
    </row>
    <row r="30" spans="1:15" x14ac:dyDescent="0.2">
      <c r="A30" s="5"/>
      <c r="B30" s="5"/>
      <c r="C30" s="5"/>
      <c r="D30" s="5"/>
      <c r="E30" s="5"/>
      <c r="F30" s="5"/>
      <c r="G30" s="5"/>
      <c r="H30" s="5"/>
      <c r="I30" s="5"/>
      <c r="K30" s="5"/>
      <c r="L30" s="5"/>
      <c r="M30" s="5"/>
      <c r="N30" s="5"/>
      <c r="O30" s="5"/>
    </row>
    <row r="31" spans="1:15" x14ac:dyDescent="0.2">
      <c r="A31" s="5"/>
      <c r="B31" s="5"/>
      <c r="C31" s="5"/>
      <c r="D31" s="5"/>
      <c r="E31" s="5"/>
      <c r="F31" s="5"/>
      <c r="G31" s="5"/>
      <c r="H31" s="5"/>
      <c r="I31" s="5"/>
      <c r="K31" s="5"/>
      <c r="L31" s="5"/>
      <c r="M31" s="5"/>
      <c r="N31" s="5"/>
      <c r="O31" s="5"/>
    </row>
    <row r="32" spans="1:15" x14ac:dyDescent="0.2">
      <c r="A32" s="5"/>
      <c r="B32" s="5"/>
      <c r="C32" s="5"/>
      <c r="D32" s="5"/>
      <c r="E32" s="5"/>
      <c r="F32" s="5"/>
      <c r="G32" s="5"/>
      <c r="H32" s="5"/>
      <c r="I32" s="5"/>
      <c r="K32" s="5"/>
      <c r="L32" s="5"/>
      <c r="M32" s="5"/>
      <c r="N32" s="5"/>
      <c r="O32" s="5"/>
    </row>
    <row r="33" spans="1:15" x14ac:dyDescent="0.2">
      <c r="A33" s="5"/>
      <c r="B33" s="5"/>
      <c r="C33" s="5"/>
      <c r="D33" s="5"/>
      <c r="E33" s="5"/>
      <c r="F33" s="5"/>
      <c r="G33" s="5"/>
      <c r="H33" s="5"/>
      <c r="I33" s="5"/>
      <c r="K33" s="5"/>
      <c r="L33" s="5"/>
      <c r="M33" s="5"/>
      <c r="N33" s="5"/>
      <c r="O33" s="5"/>
    </row>
    <row r="34" spans="1:15" x14ac:dyDescent="0.2">
      <c r="A34" s="5"/>
      <c r="B34" s="5"/>
      <c r="C34" s="5"/>
      <c r="D34" s="5"/>
      <c r="E34" s="5"/>
      <c r="F34" s="5"/>
      <c r="G34" s="5"/>
      <c r="H34" s="5"/>
      <c r="I34" s="5"/>
      <c r="K34" s="5"/>
      <c r="L34" s="5"/>
      <c r="M34" s="5"/>
      <c r="N34" s="5"/>
      <c r="O34" s="5"/>
    </row>
    <row r="35" spans="1:15" x14ac:dyDescent="0.2">
      <c r="A35" s="5"/>
      <c r="B35" s="5"/>
      <c r="C35" s="5"/>
      <c r="D35" s="5"/>
      <c r="E35" s="5"/>
      <c r="F35" s="5"/>
      <c r="G35" s="5"/>
      <c r="H35" s="5"/>
      <c r="I35" s="5"/>
      <c r="K35" s="5"/>
      <c r="L35" s="5"/>
      <c r="M35" s="5"/>
      <c r="N35" s="5"/>
      <c r="O35" s="5"/>
    </row>
    <row r="36" spans="1:15" x14ac:dyDescent="0.2">
      <c r="A36" s="5"/>
      <c r="B36" s="5"/>
      <c r="C36" s="5"/>
      <c r="D36" s="5"/>
      <c r="E36" s="5"/>
      <c r="F36" s="5"/>
      <c r="G36" s="5"/>
      <c r="H36" s="5"/>
      <c r="I36" s="5"/>
      <c r="K36" s="5"/>
      <c r="L36" s="5"/>
      <c r="M36" s="5"/>
      <c r="N36" s="5"/>
      <c r="O36" s="5"/>
    </row>
    <row r="37" spans="1:15" x14ac:dyDescent="0.2">
      <c r="A37" s="5"/>
      <c r="B37" s="5"/>
      <c r="C37" s="5"/>
      <c r="D37" s="5"/>
      <c r="E37" s="5"/>
      <c r="F37" s="5"/>
      <c r="G37" s="5"/>
      <c r="H37" s="5"/>
      <c r="I37" s="5"/>
      <c r="K37" s="5"/>
      <c r="L37" s="5"/>
      <c r="M37" s="5"/>
      <c r="N37" s="5"/>
      <c r="O37" s="5"/>
    </row>
    <row r="38" spans="1:15" x14ac:dyDescent="0.2">
      <c r="A38" s="5"/>
      <c r="B38" s="5"/>
      <c r="C38" s="5"/>
      <c r="D38" s="5"/>
      <c r="E38" s="5"/>
      <c r="F38" s="5"/>
      <c r="G38" s="5"/>
      <c r="H38" s="5"/>
      <c r="I38" s="5"/>
      <c r="K38" s="5"/>
      <c r="L38" s="5"/>
      <c r="M38" s="5"/>
      <c r="N38" s="5"/>
      <c r="O38" s="5"/>
    </row>
    <row r="39" spans="1:15" x14ac:dyDescent="0.2">
      <c r="A39" s="5"/>
      <c r="B39" s="5"/>
      <c r="C39" s="5"/>
      <c r="D39" s="5"/>
      <c r="E39" s="5"/>
      <c r="F39" s="5"/>
      <c r="G39" s="5"/>
      <c r="H39" s="5"/>
      <c r="I39" s="5"/>
      <c r="K39" s="5"/>
      <c r="L39" s="5"/>
      <c r="M39" s="5"/>
      <c r="N39" s="5"/>
      <c r="O39" s="5"/>
    </row>
  </sheetData>
  <sheetProtection password="CEF2" sheet="1" objects="1" scenarios="1"/>
  <mergeCells count="17">
    <mergeCell ref="D22:E22"/>
    <mergeCell ref="D19:E19"/>
    <mergeCell ref="D7:E7"/>
    <mergeCell ref="D8:E8"/>
    <mergeCell ref="D14:E14"/>
    <mergeCell ref="D15:E15"/>
    <mergeCell ref="D16:E16"/>
    <mergeCell ref="D18:E18"/>
    <mergeCell ref="D4:G4"/>
    <mergeCell ref="D17:E17"/>
    <mergeCell ref="A1:I1"/>
    <mergeCell ref="D20:E20"/>
    <mergeCell ref="D21:E21"/>
    <mergeCell ref="G2:I3"/>
    <mergeCell ref="D2:F2"/>
    <mergeCell ref="D5:E5"/>
    <mergeCell ref="D6:E6"/>
  </mergeCells>
  <phoneticPr fontId="0" type="noConversion"/>
  <conditionalFormatting sqref="I23 F21:I22">
    <cfRule type="containsErrors" dxfId="3" priority="6" stopIfTrue="1">
      <formula>ISERROR(F21)</formula>
    </cfRule>
  </conditionalFormatting>
  <conditionalFormatting sqref="F23:F24">
    <cfRule type="containsErrors" dxfId="2" priority="3" stopIfTrue="1">
      <formula>ISERROR(F23)</formula>
    </cfRule>
  </conditionalFormatting>
  <conditionalFormatting sqref="D2:F2">
    <cfRule type="cellIs" dxfId="1" priority="2" operator="equal">
      <formula>0</formula>
    </cfRule>
  </conditionalFormatting>
  <conditionalFormatting sqref="I4">
    <cfRule type="cellIs" dxfId="0" priority="1" operator="equal">
      <formula>0</formula>
    </cfRule>
  </conditionalFormatting>
  <printOptions horizontalCentered="1"/>
  <pageMargins left="0.2" right="0.32" top="0.64" bottom="0.48799999999999999" header="0.65" footer="0.3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9D78084A4504ABA922CD583D9D4BA" ma:contentTypeVersion="1" ma:contentTypeDescription="Create a new document." ma:contentTypeScope="" ma:versionID="4ed772fc3b12bcff96cf96dc51917969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7e326ea44574d34515ba83246e02a75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74EA8D2-439B-4C76-95D1-0F0C676D48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EFACF1-A66A-4464-B0D6-213D7ACA719E}">
  <ds:schemaRefs>
    <ds:schemaRef ds:uri="http://schemas.microsoft.com/office/2006/metadata/properties"/>
    <ds:schemaRef ds:uri="http://purl.org/dc/dcmitype/"/>
    <ds:schemaRef ds:uri="http://schemas.microsoft.com/sharepoint/v4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C89B6EE-0719-4309-84EE-98723FC12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D06CC4F-F5D4-40E5-BFE1-303A6F153A2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ERP Cloud Fusion Implementation</vt:lpstr>
      <vt:lpstr>Annual Costs</vt:lpstr>
      <vt:lpstr>Consulting &amp; Summary</vt:lpstr>
      <vt:lpstr>'Annual Costs'!Print_Area</vt:lpstr>
      <vt:lpstr>'Consulting &amp; Summary'!Print_Area</vt:lpstr>
      <vt:lpstr>'ERP Cloud Fusion Implementation'!Print_Area</vt:lpstr>
    </vt:vector>
  </TitlesOfParts>
  <Company>State Bar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JDW</dc:creator>
  <cp:lastModifiedBy>Administrator</cp:lastModifiedBy>
  <cp:lastPrinted>2017-10-04T20:50:37Z</cp:lastPrinted>
  <dcterms:created xsi:type="dcterms:W3CDTF">2009-09-21T19:16:09Z</dcterms:created>
  <dcterms:modified xsi:type="dcterms:W3CDTF">2020-03-04T17:48:30Z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0x010100DFC9D78084A4504ABA922CD583D9D4BA</vt:lpwstr>
  </property>
  <property fmtid="{D5CDD505-2E9C-101B-9397-08002B2CF9AE}" pid="3" name="TaxKeyword">
    <vt:lpwstr/>
  </property>
  <property fmtid="{D5CDD505-2E9C-101B-9397-08002B2CF9AE}" pid="4" name="_dlc_DocId">
    <vt:lpwstr>AR4JZTCWQZSA-11-2439</vt:lpwstr>
  </property>
  <property fmtid="{D5CDD505-2E9C-101B-9397-08002B2CF9AE}" pid="5" name="_dlc_DocIdItemGuid">
    <vt:lpwstr>574c6546-f56f-4436-a4b4-3a1d92a0cf6a</vt:lpwstr>
  </property>
  <property fmtid="{D5CDD505-2E9C-101B-9397-08002B2CF9AE}" pid="6" name="_dlc_DocIdUrl">
    <vt:lpwstr>http://mick.mtgmc.com/_layouts/DocIdRedir.aspx?ID=AR4JZTCWQZSA-11-2439, AR4JZTCWQZSA-11-2439</vt:lpwstr>
  </property>
</Properties>
</file>